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31" windowWidth="15240" windowHeight="9180" activeTab="0"/>
  </bookViews>
  <sheets>
    <sheet name="TAB 10x2" sheetId="1" r:id="rId1"/>
  </sheets>
  <definedNames>
    <definedName name="ao">'TAB 10x2'!#REF!</definedName>
    <definedName name="as">'TAB 10x2'!#REF!</definedName>
    <definedName name="_xlnm.Print_Area" localSheetId="0">'TAB 10x2'!$A$1:$AJ$22</definedName>
    <definedName name="p">'TAB 10x2'!#REF!</definedName>
  </definedNames>
  <calcPr fullCalcOnLoad="1"/>
</workbook>
</file>

<file path=xl/sharedStrings.xml><?xml version="1.0" encoding="utf-8"?>
<sst xmlns="http://schemas.openxmlformats.org/spreadsheetml/2006/main" count="173" uniqueCount="67">
  <si>
    <t xml:space="preserve">    Skóre  </t>
  </si>
  <si>
    <t>:</t>
  </si>
  <si>
    <t>Bod</t>
  </si>
  <si>
    <t xml:space="preserve"> </t>
  </si>
  <si>
    <t>1.</t>
  </si>
  <si>
    <t>2.</t>
  </si>
  <si>
    <t>3.</t>
  </si>
  <si>
    <t>4.</t>
  </si>
  <si>
    <t>5.</t>
  </si>
  <si>
    <t>6.</t>
  </si>
  <si>
    <t>7.</t>
  </si>
  <si>
    <t>8.</t>
  </si>
  <si>
    <t>WEST J</t>
  </si>
  <si>
    <t>LIONS</t>
  </si>
  <si>
    <t xml:space="preserve">   FUTSAL - 2. TŘÍDA - Č. BUDĚJOVICE - 2018/19  -  základní část</t>
  </si>
  <si>
    <t>2. tř. 2019/20</t>
  </si>
  <si>
    <t>AC DEMI</t>
  </si>
  <si>
    <t>DEMI</t>
  </si>
  <si>
    <t>AC  DEMI</t>
  </si>
  <si>
    <t>BOREK</t>
  </si>
  <si>
    <t>WEST  JAM "B"</t>
  </si>
  <si>
    <t>LIONS "B"</t>
  </si>
  <si>
    <t>DUBENEC</t>
  </si>
  <si>
    <t>RL  DUBENEC</t>
  </si>
  <si>
    <t>INTER ČB</t>
  </si>
  <si>
    <t>INTER</t>
  </si>
  <si>
    <t>BSKN</t>
  </si>
  <si>
    <t>B S K N</t>
  </si>
  <si>
    <t>B O R E K</t>
  </si>
  <si>
    <t>STŘELNICE</t>
  </si>
  <si>
    <t>SK LIONS VELEŠÍN B</t>
  </si>
  <si>
    <t>STŘEL-NICE</t>
  </si>
  <si>
    <t>WEST JAM "B"</t>
  </si>
  <si>
    <t>5</t>
  </si>
  <si>
    <t>0</t>
  </si>
  <si>
    <t>2</t>
  </si>
  <si>
    <t>67</t>
  </si>
  <si>
    <t>24</t>
  </si>
  <si>
    <t>15</t>
  </si>
  <si>
    <t>6</t>
  </si>
  <si>
    <t>1</t>
  </si>
  <si>
    <t>59</t>
  </si>
  <si>
    <t>30</t>
  </si>
  <si>
    <t>18</t>
  </si>
  <si>
    <t>53</t>
  </si>
  <si>
    <t>21</t>
  </si>
  <si>
    <t>4</t>
  </si>
  <si>
    <t>44</t>
  </si>
  <si>
    <t>27</t>
  </si>
  <si>
    <t>13</t>
  </si>
  <si>
    <t>3./1.</t>
  </si>
  <si>
    <t>4./1.</t>
  </si>
  <si>
    <t>6./3.</t>
  </si>
  <si>
    <t>7./4.</t>
  </si>
  <si>
    <t>1./5.</t>
  </si>
  <si>
    <t>5./6.</t>
  </si>
  <si>
    <t>N/7.</t>
  </si>
  <si>
    <t>8./8.</t>
  </si>
  <si>
    <t>3</t>
  </si>
  <si>
    <t>42</t>
  </si>
  <si>
    <t>12</t>
  </si>
  <si>
    <t>7</t>
  </si>
  <si>
    <t>39</t>
  </si>
  <si>
    <t>32</t>
  </si>
  <si>
    <t>22</t>
  </si>
  <si>
    <t>96</t>
  </si>
  <si>
    <t>73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</si>
</sst>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8"/>
      <name val="Arial CE"/>
      <family val="2"/>
    </font>
    <font>
      <sz val="14"/>
      <name val="Arial CE"/>
      <family val="2"/>
    </font>
    <font>
      <i/>
      <u val="single"/>
      <sz val="12"/>
      <name val="Arial CE"/>
      <family val="2"/>
    </font>
    <font>
      <sz val="8"/>
      <name val="Arial CE"/>
      <family val="0"/>
    </font>
    <font>
      <sz val="24"/>
      <name val="Arial CE"/>
      <family val="2"/>
    </font>
    <font>
      <b/>
      <sz val="16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3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125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 applyProtection="1">
      <alignment horizontal="center" vertical="center"/>
      <protection/>
    </xf>
    <xf numFmtId="1" fontId="6" fillId="34" borderId="10" xfId="0" applyNumberFormat="1" applyFont="1" applyFill="1" applyBorder="1" applyAlignment="1" applyProtection="1">
      <alignment horizontal="center" vertical="center"/>
      <protection/>
    </xf>
    <xf numFmtId="1" fontId="8" fillId="34" borderId="12" xfId="0" applyNumberFormat="1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1" fontId="4" fillId="34" borderId="15" xfId="0" applyNumberFormat="1" applyFont="1" applyFill="1" applyBorder="1" applyAlignment="1" applyProtection="1">
      <alignment horizontal="center" vertical="center"/>
      <protection/>
    </xf>
    <xf numFmtId="1" fontId="8" fillId="34" borderId="14" xfId="0" applyNumberFormat="1" applyFont="1" applyFill="1" applyBorder="1" applyAlignment="1" applyProtection="1">
      <alignment horizontal="center" vertical="center"/>
      <protection/>
    </xf>
    <xf numFmtId="1" fontId="8" fillId="34" borderId="10" xfId="0" applyNumberFormat="1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49" fontId="0" fillId="34" borderId="17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6" fillId="34" borderId="18" xfId="0" applyNumberFormat="1" applyFont="1" applyFill="1" applyBorder="1" applyAlignment="1" applyProtection="1">
      <alignment horizontal="center" vertical="center"/>
      <protection/>
    </xf>
    <xf numFmtId="49" fontId="5" fillId="34" borderId="19" xfId="0" applyNumberFormat="1" applyFont="1" applyFill="1" applyBorder="1" applyAlignment="1" applyProtection="1">
      <alignment horizontal="center" vertical="center"/>
      <protection/>
    </xf>
    <xf numFmtId="49" fontId="6" fillId="34" borderId="2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1" fontId="6" fillId="34" borderId="22" xfId="0" applyNumberFormat="1" applyFont="1" applyFill="1" applyBorder="1" applyAlignment="1">
      <alignment horizontal="center" vertical="center"/>
    </xf>
    <xf numFmtId="1" fontId="6" fillId="34" borderId="21" xfId="0" applyNumberFormat="1" applyFont="1" applyFill="1" applyBorder="1" applyAlignment="1">
      <alignment horizontal="center" vertical="center"/>
    </xf>
    <xf numFmtId="1" fontId="6" fillId="0" borderId="23" xfId="0" applyNumberFormat="1" applyFont="1" applyBorder="1" applyAlignment="1">
      <alignment vertical="center"/>
    </xf>
    <xf numFmtId="1" fontId="6" fillId="0" borderId="24" xfId="0" applyNumberFormat="1" applyFont="1" applyBorder="1" applyAlignment="1">
      <alignment vertical="center"/>
    </xf>
    <xf numFmtId="1" fontId="6" fillId="0" borderId="21" xfId="0" applyNumberFormat="1" applyFont="1" applyBorder="1" applyAlignment="1">
      <alignment vertical="center"/>
    </xf>
    <xf numFmtId="1" fontId="6" fillId="0" borderId="25" xfId="0" applyNumberFormat="1" applyFont="1" applyBorder="1" applyAlignment="1">
      <alignment vertical="center"/>
    </xf>
    <xf numFmtId="49" fontId="0" fillId="34" borderId="26" xfId="0" applyNumberFormat="1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28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29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8" fillId="35" borderId="29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1" fontId="6" fillId="34" borderId="30" xfId="0" applyNumberFormat="1" applyFont="1" applyFill="1" applyBorder="1" applyAlignment="1" applyProtection="1">
      <alignment horizontal="center" vertical="center"/>
      <protection/>
    </xf>
    <xf numFmtId="1" fontId="6" fillId="34" borderId="29" xfId="0" applyNumberFormat="1" applyFont="1" applyFill="1" applyBorder="1" applyAlignment="1" applyProtection="1">
      <alignment horizontal="center" vertical="center"/>
      <protection/>
    </xf>
    <xf numFmtId="1" fontId="8" fillId="34" borderId="28" xfId="0" applyNumberFormat="1" applyFont="1" applyFill="1" applyBorder="1" applyAlignment="1" applyProtection="1">
      <alignment horizontal="center" vertical="center"/>
      <protection/>
    </xf>
    <xf numFmtId="1" fontId="8" fillId="34" borderId="16" xfId="0" applyNumberFormat="1" applyFont="1" applyFill="1" applyBorder="1" applyAlignment="1" applyProtection="1">
      <alignment horizontal="center" vertical="center"/>
      <protection/>
    </xf>
    <xf numFmtId="1" fontId="8" fillId="34" borderId="29" xfId="0" applyNumberFormat="1" applyFont="1" applyFill="1" applyBorder="1" applyAlignment="1" applyProtection="1">
      <alignment horizontal="center" vertical="center"/>
      <protection/>
    </xf>
    <xf numFmtId="1" fontId="4" fillId="34" borderId="31" xfId="0" applyNumberFormat="1" applyFont="1" applyFill="1" applyBorder="1" applyAlignment="1" applyProtection="1">
      <alignment horizontal="center" vertical="center"/>
      <protection/>
    </xf>
    <xf numFmtId="0" fontId="0" fillId="0" borderId="25" xfId="0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49" fontId="6" fillId="34" borderId="13" xfId="0" applyNumberFormat="1" applyFont="1" applyFill="1" applyBorder="1" applyAlignment="1" applyProtection="1">
      <alignment horizontal="center" vertical="center"/>
      <protection/>
    </xf>
    <xf numFmtId="49" fontId="4" fillId="34" borderId="32" xfId="0" applyNumberFormat="1" applyFont="1" applyFill="1" applyBorder="1" applyAlignment="1">
      <alignment horizontal="center" vertical="center"/>
    </xf>
    <xf numFmtId="49" fontId="6" fillId="34" borderId="33" xfId="0" applyNumberFormat="1" applyFont="1" applyFill="1" applyBorder="1" applyAlignment="1">
      <alignment horizontal="center" vertical="center"/>
    </xf>
    <xf numFmtId="49" fontId="12" fillId="34" borderId="32" xfId="0" applyNumberFormat="1" applyFont="1" applyFill="1" applyBorder="1" applyAlignment="1">
      <alignment horizontal="center" vertical="center"/>
    </xf>
    <xf numFmtId="49" fontId="6" fillId="34" borderId="33" xfId="0" applyNumberFormat="1" applyFont="1" applyFill="1" applyBorder="1" applyAlignment="1">
      <alignment horizontal="center" vertical="center"/>
    </xf>
    <xf numFmtId="0" fontId="8" fillId="34" borderId="34" xfId="0" applyFont="1" applyFill="1" applyBorder="1" applyAlignment="1">
      <alignment horizontal="center" vertical="center"/>
    </xf>
    <xf numFmtId="49" fontId="4" fillId="34" borderId="35" xfId="0" applyNumberFormat="1" applyFont="1" applyFill="1" applyBorder="1" applyAlignment="1">
      <alignment horizontal="center" vertical="center"/>
    </xf>
    <xf numFmtId="49" fontId="6" fillId="34" borderId="11" xfId="0" applyNumberFormat="1" applyFont="1" applyFill="1" applyBorder="1" applyAlignment="1">
      <alignment horizontal="center" vertical="center"/>
    </xf>
    <xf numFmtId="49" fontId="12" fillId="34" borderId="35" xfId="0" applyNumberFormat="1" applyFont="1" applyFill="1" applyBorder="1" applyAlignment="1">
      <alignment horizontal="center" vertical="center"/>
    </xf>
    <xf numFmtId="49" fontId="12" fillId="34" borderId="35" xfId="0" applyNumberFormat="1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8" fillId="34" borderId="37" xfId="0" applyFont="1" applyFill="1" applyBorder="1" applyAlignment="1">
      <alignment horizontal="center" vertical="center"/>
    </xf>
    <xf numFmtId="0" fontId="8" fillId="34" borderId="38" xfId="0" applyFont="1" applyFill="1" applyBorder="1" applyAlignment="1">
      <alignment horizontal="center" vertical="center"/>
    </xf>
    <xf numFmtId="0" fontId="8" fillId="34" borderId="39" xfId="0" applyFont="1" applyFill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" fillId="35" borderId="20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6" fillId="36" borderId="18" xfId="0" applyFont="1" applyFill="1" applyBorder="1" applyAlignment="1">
      <alignment horizontal="center" vertical="center"/>
    </xf>
    <xf numFmtId="0" fontId="14" fillId="36" borderId="20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/>
    </xf>
    <xf numFmtId="0" fontId="8" fillId="35" borderId="20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/>
    </xf>
    <xf numFmtId="0" fontId="8" fillId="35" borderId="20" xfId="0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/>
    </xf>
    <xf numFmtId="0" fontId="6" fillId="36" borderId="14" xfId="0" applyFont="1" applyFill="1" applyBorder="1" applyAlignment="1">
      <alignment horizontal="center" vertical="center"/>
    </xf>
    <xf numFmtId="0" fontId="8" fillId="36" borderId="12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35" borderId="41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0" fontId="8" fillId="35" borderId="4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49" fontId="12" fillId="34" borderId="3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" fontId="15" fillId="35" borderId="11" xfId="0" applyNumberFormat="1" applyFont="1" applyFill="1" applyBorder="1" applyAlignment="1" applyProtection="1">
      <alignment horizontal="center" vertical="center"/>
      <protection/>
    </xf>
    <xf numFmtId="1" fontId="15" fillId="34" borderId="10" xfId="0" applyNumberFormat="1" applyFont="1" applyFill="1" applyBorder="1" applyAlignment="1" applyProtection="1">
      <alignment horizontal="center" vertical="center"/>
      <protection/>
    </xf>
    <xf numFmtId="49" fontId="14" fillId="35" borderId="35" xfId="0" applyNumberFormat="1" applyFont="1" applyFill="1" applyBorder="1" applyAlignment="1" applyProtection="1">
      <alignment horizontal="center" vertical="center"/>
      <protection/>
    </xf>
    <xf numFmtId="49" fontId="14" fillId="34" borderId="13" xfId="0" applyNumberFormat="1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>
      <alignment horizontal="center" vertical="center" wrapText="1"/>
    </xf>
    <xf numFmtId="0" fontId="4" fillId="34" borderId="36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4" fillId="34" borderId="42" xfId="0" applyFont="1" applyFill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3" fillId="34" borderId="43" xfId="0" applyFont="1" applyFill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3" fillId="0" borderId="24" xfId="0" applyFont="1" applyBorder="1" applyAlignment="1">
      <alignment horizontal="center" wrapText="1"/>
    </xf>
    <xf numFmtId="0" fontId="13" fillId="0" borderId="21" xfId="0" applyFont="1" applyBorder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4" borderId="44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1847850" y="685800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36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571500" y="106680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15</xdr:row>
      <xdr:rowOff>0</xdr:rowOff>
    </xdr:to>
    <xdr:sp>
      <xdr:nvSpPr>
        <xdr:cNvPr id="3" name="Line 4"/>
        <xdr:cNvSpPr>
          <a:spLocks/>
        </xdr:cNvSpPr>
      </xdr:nvSpPr>
      <xdr:spPr>
        <a:xfrm flipV="1">
          <a:off x="2695575" y="685800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15</xdr:row>
      <xdr:rowOff>0</xdr:rowOff>
    </xdr:to>
    <xdr:sp>
      <xdr:nvSpPr>
        <xdr:cNvPr id="4" name="Line 5"/>
        <xdr:cNvSpPr>
          <a:spLocks/>
        </xdr:cNvSpPr>
      </xdr:nvSpPr>
      <xdr:spPr>
        <a:xfrm>
          <a:off x="3562350" y="685800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15</xdr:row>
      <xdr:rowOff>0</xdr:rowOff>
    </xdr:to>
    <xdr:sp>
      <xdr:nvSpPr>
        <xdr:cNvPr id="5" name="Line 6"/>
        <xdr:cNvSpPr>
          <a:spLocks/>
        </xdr:cNvSpPr>
      </xdr:nvSpPr>
      <xdr:spPr>
        <a:xfrm flipV="1">
          <a:off x="4476750" y="685800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15</xdr:row>
      <xdr:rowOff>0</xdr:rowOff>
    </xdr:to>
    <xdr:sp>
      <xdr:nvSpPr>
        <xdr:cNvPr id="6" name="Line 7"/>
        <xdr:cNvSpPr>
          <a:spLocks/>
        </xdr:cNvSpPr>
      </xdr:nvSpPr>
      <xdr:spPr>
        <a:xfrm>
          <a:off x="5400675" y="685800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15</xdr:row>
      <xdr:rowOff>0</xdr:rowOff>
    </xdr:to>
    <xdr:sp>
      <xdr:nvSpPr>
        <xdr:cNvPr id="7" name="Line 8"/>
        <xdr:cNvSpPr>
          <a:spLocks/>
        </xdr:cNvSpPr>
      </xdr:nvSpPr>
      <xdr:spPr>
        <a:xfrm flipV="1">
          <a:off x="6315075" y="685800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15</xdr:row>
      <xdr:rowOff>0</xdr:rowOff>
    </xdr:to>
    <xdr:sp>
      <xdr:nvSpPr>
        <xdr:cNvPr id="8" name="Line 9"/>
        <xdr:cNvSpPr>
          <a:spLocks/>
        </xdr:cNvSpPr>
      </xdr:nvSpPr>
      <xdr:spPr>
        <a:xfrm>
          <a:off x="7219950" y="685800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3</xdr:row>
      <xdr:rowOff>0</xdr:rowOff>
    </xdr:from>
    <xdr:to>
      <xdr:col>25</xdr:col>
      <xdr:colOff>0</xdr:colOff>
      <xdr:row>15</xdr:row>
      <xdr:rowOff>0</xdr:rowOff>
    </xdr:to>
    <xdr:sp>
      <xdr:nvSpPr>
        <xdr:cNvPr id="9" name="Line 10"/>
        <xdr:cNvSpPr>
          <a:spLocks/>
        </xdr:cNvSpPr>
      </xdr:nvSpPr>
      <xdr:spPr>
        <a:xfrm flipV="1">
          <a:off x="8124825" y="685800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3</xdr:row>
      <xdr:rowOff>0</xdr:rowOff>
    </xdr:from>
    <xdr:to>
      <xdr:col>32</xdr:col>
      <xdr:colOff>0</xdr:colOff>
      <xdr:row>17</xdr:row>
      <xdr:rowOff>0</xdr:rowOff>
    </xdr:to>
    <xdr:sp>
      <xdr:nvSpPr>
        <xdr:cNvPr id="10" name="Line 11"/>
        <xdr:cNvSpPr>
          <a:spLocks/>
        </xdr:cNvSpPr>
      </xdr:nvSpPr>
      <xdr:spPr>
        <a:xfrm>
          <a:off x="9915525" y="685800"/>
          <a:ext cx="0" cy="382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3</xdr:row>
      <xdr:rowOff>0</xdr:rowOff>
    </xdr:from>
    <xdr:to>
      <xdr:col>35</xdr:col>
      <xdr:colOff>0</xdr:colOff>
      <xdr:row>17</xdr:row>
      <xdr:rowOff>0</xdr:rowOff>
    </xdr:to>
    <xdr:sp>
      <xdr:nvSpPr>
        <xdr:cNvPr id="11" name="Line 12"/>
        <xdr:cNvSpPr>
          <a:spLocks/>
        </xdr:cNvSpPr>
      </xdr:nvSpPr>
      <xdr:spPr>
        <a:xfrm flipV="1">
          <a:off x="10944225" y="685800"/>
          <a:ext cx="0" cy="382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3</xdr:row>
      <xdr:rowOff>0</xdr:rowOff>
    </xdr:from>
    <xdr:to>
      <xdr:col>36</xdr:col>
      <xdr:colOff>0</xdr:colOff>
      <xdr:row>17</xdr:row>
      <xdr:rowOff>0</xdr:rowOff>
    </xdr:to>
    <xdr:sp>
      <xdr:nvSpPr>
        <xdr:cNvPr id="12" name="Line 13"/>
        <xdr:cNvSpPr>
          <a:spLocks/>
        </xdr:cNvSpPr>
      </xdr:nvSpPr>
      <xdr:spPr>
        <a:xfrm>
          <a:off x="11477625" y="685800"/>
          <a:ext cx="0" cy="382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36</xdr:col>
      <xdr:colOff>0</xdr:colOff>
      <xdr:row>5</xdr:row>
      <xdr:rowOff>0</xdr:rowOff>
    </xdr:to>
    <xdr:sp>
      <xdr:nvSpPr>
        <xdr:cNvPr id="13" name="Line 15"/>
        <xdr:cNvSpPr>
          <a:spLocks/>
        </xdr:cNvSpPr>
      </xdr:nvSpPr>
      <xdr:spPr>
        <a:xfrm flipH="1">
          <a:off x="571500" y="1085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36</xdr:col>
      <xdr:colOff>0</xdr:colOff>
      <xdr:row>5</xdr:row>
      <xdr:rowOff>0</xdr:rowOff>
    </xdr:to>
    <xdr:sp>
      <xdr:nvSpPr>
        <xdr:cNvPr id="14" name="Line 16"/>
        <xdr:cNvSpPr>
          <a:spLocks/>
        </xdr:cNvSpPr>
      </xdr:nvSpPr>
      <xdr:spPr>
        <a:xfrm>
          <a:off x="571500" y="1085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36</xdr:col>
      <xdr:colOff>0</xdr:colOff>
      <xdr:row>7</xdr:row>
      <xdr:rowOff>0</xdr:rowOff>
    </xdr:to>
    <xdr:sp>
      <xdr:nvSpPr>
        <xdr:cNvPr id="15" name="Line 17"/>
        <xdr:cNvSpPr>
          <a:spLocks/>
        </xdr:cNvSpPr>
      </xdr:nvSpPr>
      <xdr:spPr>
        <a:xfrm>
          <a:off x="571500" y="16573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36</xdr:col>
      <xdr:colOff>0</xdr:colOff>
      <xdr:row>9</xdr:row>
      <xdr:rowOff>0</xdr:rowOff>
    </xdr:to>
    <xdr:sp>
      <xdr:nvSpPr>
        <xdr:cNvPr id="16" name="Line 18"/>
        <xdr:cNvSpPr>
          <a:spLocks/>
        </xdr:cNvSpPr>
      </xdr:nvSpPr>
      <xdr:spPr>
        <a:xfrm flipH="1">
          <a:off x="571500" y="2228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36</xdr:col>
      <xdr:colOff>0</xdr:colOff>
      <xdr:row>13</xdr:row>
      <xdr:rowOff>0</xdr:rowOff>
    </xdr:to>
    <xdr:sp>
      <xdr:nvSpPr>
        <xdr:cNvPr id="17" name="Line 19"/>
        <xdr:cNvSpPr>
          <a:spLocks/>
        </xdr:cNvSpPr>
      </xdr:nvSpPr>
      <xdr:spPr>
        <a:xfrm>
          <a:off x="571500" y="3371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36</xdr:col>
      <xdr:colOff>0</xdr:colOff>
      <xdr:row>15</xdr:row>
      <xdr:rowOff>0</xdr:rowOff>
    </xdr:to>
    <xdr:sp>
      <xdr:nvSpPr>
        <xdr:cNvPr id="18" name="Line 20"/>
        <xdr:cNvSpPr>
          <a:spLocks/>
        </xdr:cNvSpPr>
      </xdr:nvSpPr>
      <xdr:spPr>
        <a:xfrm flipH="1">
          <a:off x="571500" y="39433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3</xdr:row>
      <xdr:rowOff>0</xdr:rowOff>
    </xdr:from>
    <xdr:to>
      <xdr:col>28</xdr:col>
      <xdr:colOff>0</xdr:colOff>
      <xdr:row>15</xdr:row>
      <xdr:rowOff>0</xdr:rowOff>
    </xdr:to>
    <xdr:sp>
      <xdr:nvSpPr>
        <xdr:cNvPr id="19" name="Line 22"/>
        <xdr:cNvSpPr>
          <a:spLocks/>
        </xdr:cNvSpPr>
      </xdr:nvSpPr>
      <xdr:spPr>
        <a:xfrm>
          <a:off x="8991600" y="685800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36</xdr:col>
      <xdr:colOff>0</xdr:colOff>
      <xdr:row>22</xdr:row>
      <xdr:rowOff>0</xdr:rowOff>
    </xdr:to>
    <xdr:sp>
      <xdr:nvSpPr>
        <xdr:cNvPr id="20" name="Line 23"/>
        <xdr:cNvSpPr>
          <a:spLocks/>
        </xdr:cNvSpPr>
      </xdr:nvSpPr>
      <xdr:spPr>
        <a:xfrm flipH="1">
          <a:off x="571500" y="5667375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36</xdr:col>
      <xdr:colOff>0</xdr:colOff>
      <xdr:row>22</xdr:row>
      <xdr:rowOff>0</xdr:rowOff>
    </xdr:to>
    <xdr:sp>
      <xdr:nvSpPr>
        <xdr:cNvPr id="21" name="Line 24"/>
        <xdr:cNvSpPr>
          <a:spLocks/>
        </xdr:cNvSpPr>
      </xdr:nvSpPr>
      <xdr:spPr>
        <a:xfrm flipH="1">
          <a:off x="571500" y="5667375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36</xdr:col>
      <xdr:colOff>0</xdr:colOff>
      <xdr:row>21</xdr:row>
      <xdr:rowOff>0</xdr:rowOff>
    </xdr:to>
    <xdr:sp>
      <xdr:nvSpPr>
        <xdr:cNvPr id="22" name="Line 25"/>
        <xdr:cNvSpPr>
          <a:spLocks/>
        </xdr:cNvSpPr>
      </xdr:nvSpPr>
      <xdr:spPr>
        <a:xfrm flipH="1">
          <a:off x="571500" y="5657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3</xdr:row>
      <xdr:rowOff>0</xdr:rowOff>
    </xdr:from>
    <xdr:to>
      <xdr:col>36</xdr:col>
      <xdr:colOff>0</xdr:colOff>
      <xdr:row>15</xdr:row>
      <xdr:rowOff>0</xdr:rowOff>
    </xdr:to>
    <xdr:sp>
      <xdr:nvSpPr>
        <xdr:cNvPr id="23" name="Line 26"/>
        <xdr:cNvSpPr>
          <a:spLocks/>
        </xdr:cNvSpPr>
      </xdr:nvSpPr>
      <xdr:spPr>
        <a:xfrm flipV="1">
          <a:off x="11477625" y="685800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3</xdr:row>
      <xdr:rowOff>0</xdr:rowOff>
    </xdr:from>
    <xdr:to>
      <xdr:col>28</xdr:col>
      <xdr:colOff>0</xdr:colOff>
      <xdr:row>15</xdr:row>
      <xdr:rowOff>0</xdr:rowOff>
    </xdr:to>
    <xdr:sp>
      <xdr:nvSpPr>
        <xdr:cNvPr id="24" name="Line 34"/>
        <xdr:cNvSpPr>
          <a:spLocks/>
        </xdr:cNvSpPr>
      </xdr:nvSpPr>
      <xdr:spPr>
        <a:xfrm flipV="1">
          <a:off x="8991600" y="685800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36</xdr:col>
      <xdr:colOff>0</xdr:colOff>
      <xdr:row>7</xdr:row>
      <xdr:rowOff>0</xdr:rowOff>
    </xdr:to>
    <xdr:sp>
      <xdr:nvSpPr>
        <xdr:cNvPr id="25" name="Line 37"/>
        <xdr:cNvSpPr>
          <a:spLocks/>
        </xdr:cNvSpPr>
      </xdr:nvSpPr>
      <xdr:spPr>
        <a:xfrm flipH="1">
          <a:off x="571500" y="16573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36</xdr:col>
      <xdr:colOff>0</xdr:colOff>
      <xdr:row>7</xdr:row>
      <xdr:rowOff>0</xdr:rowOff>
    </xdr:to>
    <xdr:sp>
      <xdr:nvSpPr>
        <xdr:cNvPr id="26" name="Line 38"/>
        <xdr:cNvSpPr>
          <a:spLocks/>
        </xdr:cNvSpPr>
      </xdr:nvSpPr>
      <xdr:spPr>
        <a:xfrm>
          <a:off x="571500" y="16573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15</xdr:row>
      <xdr:rowOff>0</xdr:rowOff>
    </xdr:to>
    <xdr:sp>
      <xdr:nvSpPr>
        <xdr:cNvPr id="27" name="Line 39"/>
        <xdr:cNvSpPr>
          <a:spLocks/>
        </xdr:cNvSpPr>
      </xdr:nvSpPr>
      <xdr:spPr>
        <a:xfrm flipV="1">
          <a:off x="3562350" y="685800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36</xdr:col>
      <xdr:colOff>0</xdr:colOff>
      <xdr:row>13</xdr:row>
      <xdr:rowOff>0</xdr:rowOff>
    </xdr:to>
    <xdr:sp>
      <xdr:nvSpPr>
        <xdr:cNvPr id="28" name="Line 40"/>
        <xdr:cNvSpPr>
          <a:spLocks/>
        </xdr:cNvSpPr>
      </xdr:nvSpPr>
      <xdr:spPr>
        <a:xfrm flipH="1">
          <a:off x="571500" y="3371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3</xdr:row>
      <xdr:rowOff>0</xdr:rowOff>
    </xdr:from>
    <xdr:to>
      <xdr:col>36</xdr:col>
      <xdr:colOff>0</xdr:colOff>
      <xdr:row>15</xdr:row>
      <xdr:rowOff>0</xdr:rowOff>
    </xdr:to>
    <xdr:sp>
      <xdr:nvSpPr>
        <xdr:cNvPr id="29" name="Line 41"/>
        <xdr:cNvSpPr>
          <a:spLocks/>
        </xdr:cNvSpPr>
      </xdr:nvSpPr>
      <xdr:spPr>
        <a:xfrm flipV="1">
          <a:off x="11477625" y="685800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36</xdr:col>
      <xdr:colOff>0</xdr:colOff>
      <xdr:row>22</xdr:row>
      <xdr:rowOff>0</xdr:rowOff>
    </xdr:to>
    <xdr:sp>
      <xdr:nvSpPr>
        <xdr:cNvPr id="30" name="Line 42"/>
        <xdr:cNvSpPr>
          <a:spLocks/>
        </xdr:cNvSpPr>
      </xdr:nvSpPr>
      <xdr:spPr>
        <a:xfrm>
          <a:off x="571500" y="5667375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36</xdr:col>
      <xdr:colOff>0</xdr:colOff>
      <xdr:row>22</xdr:row>
      <xdr:rowOff>0</xdr:rowOff>
    </xdr:to>
    <xdr:sp>
      <xdr:nvSpPr>
        <xdr:cNvPr id="31" name="Line 43"/>
        <xdr:cNvSpPr>
          <a:spLocks/>
        </xdr:cNvSpPr>
      </xdr:nvSpPr>
      <xdr:spPr>
        <a:xfrm flipH="1">
          <a:off x="571500" y="5667375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36</xdr:col>
      <xdr:colOff>0</xdr:colOff>
      <xdr:row>22</xdr:row>
      <xdr:rowOff>0</xdr:rowOff>
    </xdr:to>
    <xdr:sp>
      <xdr:nvSpPr>
        <xdr:cNvPr id="32" name="Line 44"/>
        <xdr:cNvSpPr>
          <a:spLocks/>
        </xdr:cNvSpPr>
      </xdr:nvSpPr>
      <xdr:spPr>
        <a:xfrm>
          <a:off x="571500" y="5667375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36</xdr:col>
      <xdr:colOff>0</xdr:colOff>
      <xdr:row>9</xdr:row>
      <xdr:rowOff>0</xdr:rowOff>
    </xdr:to>
    <xdr:sp>
      <xdr:nvSpPr>
        <xdr:cNvPr id="33" name="Line 45"/>
        <xdr:cNvSpPr>
          <a:spLocks/>
        </xdr:cNvSpPr>
      </xdr:nvSpPr>
      <xdr:spPr>
        <a:xfrm>
          <a:off x="571500" y="2228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36</xdr:col>
      <xdr:colOff>0</xdr:colOff>
      <xdr:row>9</xdr:row>
      <xdr:rowOff>0</xdr:rowOff>
    </xdr:to>
    <xdr:sp>
      <xdr:nvSpPr>
        <xdr:cNvPr id="34" name="Line 46"/>
        <xdr:cNvSpPr>
          <a:spLocks/>
        </xdr:cNvSpPr>
      </xdr:nvSpPr>
      <xdr:spPr>
        <a:xfrm flipH="1">
          <a:off x="571500" y="2228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36</xdr:col>
      <xdr:colOff>0</xdr:colOff>
      <xdr:row>9</xdr:row>
      <xdr:rowOff>0</xdr:rowOff>
    </xdr:to>
    <xdr:sp>
      <xdr:nvSpPr>
        <xdr:cNvPr id="35" name="Line 47"/>
        <xdr:cNvSpPr>
          <a:spLocks/>
        </xdr:cNvSpPr>
      </xdr:nvSpPr>
      <xdr:spPr>
        <a:xfrm>
          <a:off x="571500" y="2228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15</xdr:row>
      <xdr:rowOff>0</xdr:rowOff>
    </xdr:to>
    <xdr:sp>
      <xdr:nvSpPr>
        <xdr:cNvPr id="36" name="Line 48"/>
        <xdr:cNvSpPr>
          <a:spLocks/>
        </xdr:cNvSpPr>
      </xdr:nvSpPr>
      <xdr:spPr>
        <a:xfrm>
          <a:off x="4476750" y="685800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15</xdr:row>
      <xdr:rowOff>0</xdr:rowOff>
    </xdr:to>
    <xdr:sp>
      <xdr:nvSpPr>
        <xdr:cNvPr id="37" name="Line 49"/>
        <xdr:cNvSpPr>
          <a:spLocks/>
        </xdr:cNvSpPr>
      </xdr:nvSpPr>
      <xdr:spPr>
        <a:xfrm flipV="1">
          <a:off x="4476750" y="685800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36</xdr:col>
      <xdr:colOff>0</xdr:colOff>
      <xdr:row>7</xdr:row>
      <xdr:rowOff>0</xdr:rowOff>
    </xdr:to>
    <xdr:sp>
      <xdr:nvSpPr>
        <xdr:cNvPr id="38" name="Line 50"/>
        <xdr:cNvSpPr>
          <a:spLocks/>
        </xdr:cNvSpPr>
      </xdr:nvSpPr>
      <xdr:spPr>
        <a:xfrm flipH="1">
          <a:off x="571500" y="16573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36</xdr:col>
      <xdr:colOff>0</xdr:colOff>
      <xdr:row>7</xdr:row>
      <xdr:rowOff>0</xdr:rowOff>
    </xdr:to>
    <xdr:sp>
      <xdr:nvSpPr>
        <xdr:cNvPr id="39" name="Line 51"/>
        <xdr:cNvSpPr>
          <a:spLocks/>
        </xdr:cNvSpPr>
      </xdr:nvSpPr>
      <xdr:spPr>
        <a:xfrm>
          <a:off x="571500" y="16573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15</xdr:row>
      <xdr:rowOff>0</xdr:rowOff>
    </xdr:to>
    <xdr:sp>
      <xdr:nvSpPr>
        <xdr:cNvPr id="40" name="Line 52"/>
        <xdr:cNvSpPr>
          <a:spLocks/>
        </xdr:cNvSpPr>
      </xdr:nvSpPr>
      <xdr:spPr>
        <a:xfrm flipV="1">
          <a:off x="3562350" y="685800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36</xdr:col>
      <xdr:colOff>0</xdr:colOff>
      <xdr:row>9</xdr:row>
      <xdr:rowOff>0</xdr:rowOff>
    </xdr:to>
    <xdr:sp>
      <xdr:nvSpPr>
        <xdr:cNvPr id="41" name="Line 53"/>
        <xdr:cNvSpPr>
          <a:spLocks/>
        </xdr:cNvSpPr>
      </xdr:nvSpPr>
      <xdr:spPr>
        <a:xfrm>
          <a:off x="571500" y="2228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36</xdr:col>
      <xdr:colOff>0</xdr:colOff>
      <xdr:row>9</xdr:row>
      <xdr:rowOff>0</xdr:rowOff>
    </xdr:to>
    <xdr:sp>
      <xdr:nvSpPr>
        <xdr:cNvPr id="42" name="Line 54"/>
        <xdr:cNvSpPr>
          <a:spLocks/>
        </xdr:cNvSpPr>
      </xdr:nvSpPr>
      <xdr:spPr>
        <a:xfrm flipH="1">
          <a:off x="571500" y="2228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15</xdr:row>
      <xdr:rowOff>0</xdr:rowOff>
    </xdr:to>
    <xdr:sp>
      <xdr:nvSpPr>
        <xdr:cNvPr id="43" name="Line 55"/>
        <xdr:cNvSpPr>
          <a:spLocks/>
        </xdr:cNvSpPr>
      </xdr:nvSpPr>
      <xdr:spPr>
        <a:xfrm>
          <a:off x="4476750" y="685800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36</xdr:col>
      <xdr:colOff>0</xdr:colOff>
      <xdr:row>5</xdr:row>
      <xdr:rowOff>0</xdr:rowOff>
    </xdr:to>
    <xdr:sp>
      <xdr:nvSpPr>
        <xdr:cNvPr id="44" name="Line 56"/>
        <xdr:cNvSpPr>
          <a:spLocks/>
        </xdr:cNvSpPr>
      </xdr:nvSpPr>
      <xdr:spPr>
        <a:xfrm>
          <a:off x="571500" y="1085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36</xdr:col>
      <xdr:colOff>0</xdr:colOff>
      <xdr:row>5</xdr:row>
      <xdr:rowOff>0</xdr:rowOff>
    </xdr:to>
    <xdr:sp>
      <xdr:nvSpPr>
        <xdr:cNvPr id="45" name="Line 57"/>
        <xdr:cNvSpPr>
          <a:spLocks/>
        </xdr:cNvSpPr>
      </xdr:nvSpPr>
      <xdr:spPr>
        <a:xfrm flipH="1">
          <a:off x="571500" y="1085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36</xdr:col>
      <xdr:colOff>0</xdr:colOff>
      <xdr:row>5</xdr:row>
      <xdr:rowOff>0</xdr:rowOff>
    </xdr:to>
    <xdr:sp>
      <xdr:nvSpPr>
        <xdr:cNvPr id="46" name="Line 58"/>
        <xdr:cNvSpPr>
          <a:spLocks/>
        </xdr:cNvSpPr>
      </xdr:nvSpPr>
      <xdr:spPr>
        <a:xfrm>
          <a:off x="571500" y="1085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36</xdr:col>
      <xdr:colOff>0</xdr:colOff>
      <xdr:row>5</xdr:row>
      <xdr:rowOff>0</xdr:rowOff>
    </xdr:to>
    <xdr:sp>
      <xdr:nvSpPr>
        <xdr:cNvPr id="47" name="Line 59"/>
        <xdr:cNvSpPr>
          <a:spLocks/>
        </xdr:cNvSpPr>
      </xdr:nvSpPr>
      <xdr:spPr>
        <a:xfrm flipH="1">
          <a:off x="571500" y="1085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36</xdr:col>
      <xdr:colOff>0</xdr:colOff>
      <xdr:row>5</xdr:row>
      <xdr:rowOff>0</xdr:rowOff>
    </xdr:to>
    <xdr:sp>
      <xdr:nvSpPr>
        <xdr:cNvPr id="48" name="Line 60"/>
        <xdr:cNvSpPr>
          <a:spLocks/>
        </xdr:cNvSpPr>
      </xdr:nvSpPr>
      <xdr:spPr>
        <a:xfrm>
          <a:off x="571500" y="1085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15</xdr:row>
      <xdr:rowOff>0</xdr:rowOff>
    </xdr:to>
    <xdr:sp>
      <xdr:nvSpPr>
        <xdr:cNvPr id="49" name="Line 61"/>
        <xdr:cNvSpPr>
          <a:spLocks/>
        </xdr:cNvSpPr>
      </xdr:nvSpPr>
      <xdr:spPr>
        <a:xfrm>
          <a:off x="2695575" y="685800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15</xdr:row>
      <xdr:rowOff>0</xdr:rowOff>
    </xdr:to>
    <xdr:sp>
      <xdr:nvSpPr>
        <xdr:cNvPr id="50" name="Line 62"/>
        <xdr:cNvSpPr>
          <a:spLocks/>
        </xdr:cNvSpPr>
      </xdr:nvSpPr>
      <xdr:spPr>
        <a:xfrm flipV="1">
          <a:off x="2695575" y="685800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15</xdr:row>
      <xdr:rowOff>0</xdr:rowOff>
    </xdr:to>
    <xdr:sp>
      <xdr:nvSpPr>
        <xdr:cNvPr id="51" name="Line 63"/>
        <xdr:cNvSpPr>
          <a:spLocks/>
        </xdr:cNvSpPr>
      </xdr:nvSpPr>
      <xdr:spPr>
        <a:xfrm flipV="1">
          <a:off x="2695575" y="685800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36</xdr:col>
      <xdr:colOff>0</xdr:colOff>
      <xdr:row>3</xdr:row>
      <xdr:rowOff>0</xdr:rowOff>
    </xdr:to>
    <xdr:sp>
      <xdr:nvSpPr>
        <xdr:cNvPr id="52" name="Line 2"/>
        <xdr:cNvSpPr>
          <a:spLocks/>
        </xdr:cNvSpPr>
      </xdr:nvSpPr>
      <xdr:spPr>
        <a:xfrm>
          <a:off x="5400675" y="685800"/>
          <a:ext cx="607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36</xdr:col>
      <xdr:colOff>0</xdr:colOff>
      <xdr:row>5</xdr:row>
      <xdr:rowOff>0</xdr:rowOff>
    </xdr:to>
    <xdr:sp>
      <xdr:nvSpPr>
        <xdr:cNvPr id="53" name="Line 14"/>
        <xdr:cNvSpPr>
          <a:spLocks/>
        </xdr:cNvSpPr>
      </xdr:nvSpPr>
      <xdr:spPr>
        <a:xfrm>
          <a:off x="571500" y="1085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36</xdr:col>
      <xdr:colOff>0</xdr:colOff>
      <xdr:row>7</xdr:row>
      <xdr:rowOff>0</xdr:rowOff>
    </xdr:to>
    <xdr:sp>
      <xdr:nvSpPr>
        <xdr:cNvPr id="54" name="Line 15"/>
        <xdr:cNvSpPr>
          <a:spLocks/>
        </xdr:cNvSpPr>
      </xdr:nvSpPr>
      <xdr:spPr>
        <a:xfrm flipH="1">
          <a:off x="571500" y="16573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36</xdr:col>
      <xdr:colOff>0</xdr:colOff>
      <xdr:row>7</xdr:row>
      <xdr:rowOff>0</xdr:rowOff>
    </xdr:to>
    <xdr:sp>
      <xdr:nvSpPr>
        <xdr:cNvPr id="55" name="Line 16"/>
        <xdr:cNvSpPr>
          <a:spLocks/>
        </xdr:cNvSpPr>
      </xdr:nvSpPr>
      <xdr:spPr>
        <a:xfrm>
          <a:off x="571500" y="16573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36</xdr:col>
      <xdr:colOff>0</xdr:colOff>
      <xdr:row>9</xdr:row>
      <xdr:rowOff>0</xdr:rowOff>
    </xdr:to>
    <xdr:sp>
      <xdr:nvSpPr>
        <xdr:cNvPr id="56" name="Line 17"/>
        <xdr:cNvSpPr>
          <a:spLocks/>
        </xdr:cNvSpPr>
      </xdr:nvSpPr>
      <xdr:spPr>
        <a:xfrm>
          <a:off x="571500" y="2228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36</xdr:col>
      <xdr:colOff>0</xdr:colOff>
      <xdr:row>9</xdr:row>
      <xdr:rowOff>0</xdr:rowOff>
    </xdr:to>
    <xdr:sp>
      <xdr:nvSpPr>
        <xdr:cNvPr id="57" name="Line 37"/>
        <xdr:cNvSpPr>
          <a:spLocks/>
        </xdr:cNvSpPr>
      </xdr:nvSpPr>
      <xdr:spPr>
        <a:xfrm flipH="1">
          <a:off x="571500" y="2228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36</xdr:col>
      <xdr:colOff>0</xdr:colOff>
      <xdr:row>9</xdr:row>
      <xdr:rowOff>0</xdr:rowOff>
    </xdr:to>
    <xdr:sp>
      <xdr:nvSpPr>
        <xdr:cNvPr id="58" name="Line 38"/>
        <xdr:cNvSpPr>
          <a:spLocks/>
        </xdr:cNvSpPr>
      </xdr:nvSpPr>
      <xdr:spPr>
        <a:xfrm>
          <a:off x="571500" y="2228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36</xdr:col>
      <xdr:colOff>0</xdr:colOff>
      <xdr:row>9</xdr:row>
      <xdr:rowOff>0</xdr:rowOff>
    </xdr:to>
    <xdr:sp>
      <xdr:nvSpPr>
        <xdr:cNvPr id="59" name="Line 50"/>
        <xdr:cNvSpPr>
          <a:spLocks/>
        </xdr:cNvSpPr>
      </xdr:nvSpPr>
      <xdr:spPr>
        <a:xfrm flipH="1">
          <a:off x="571500" y="2228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36</xdr:col>
      <xdr:colOff>0</xdr:colOff>
      <xdr:row>9</xdr:row>
      <xdr:rowOff>0</xdr:rowOff>
    </xdr:to>
    <xdr:sp>
      <xdr:nvSpPr>
        <xdr:cNvPr id="60" name="Line 51"/>
        <xdr:cNvSpPr>
          <a:spLocks/>
        </xdr:cNvSpPr>
      </xdr:nvSpPr>
      <xdr:spPr>
        <a:xfrm>
          <a:off x="571500" y="2228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36</xdr:col>
      <xdr:colOff>0</xdr:colOff>
      <xdr:row>7</xdr:row>
      <xdr:rowOff>0</xdr:rowOff>
    </xdr:to>
    <xdr:sp>
      <xdr:nvSpPr>
        <xdr:cNvPr id="61" name="Line 56"/>
        <xdr:cNvSpPr>
          <a:spLocks/>
        </xdr:cNvSpPr>
      </xdr:nvSpPr>
      <xdr:spPr>
        <a:xfrm>
          <a:off x="571500" y="16573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36</xdr:col>
      <xdr:colOff>0</xdr:colOff>
      <xdr:row>7</xdr:row>
      <xdr:rowOff>0</xdr:rowOff>
    </xdr:to>
    <xdr:sp>
      <xdr:nvSpPr>
        <xdr:cNvPr id="62" name="Line 57"/>
        <xdr:cNvSpPr>
          <a:spLocks/>
        </xdr:cNvSpPr>
      </xdr:nvSpPr>
      <xdr:spPr>
        <a:xfrm flipH="1">
          <a:off x="571500" y="16573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36</xdr:col>
      <xdr:colOff>0</xdr:colOff>
      <xdr:row>7</xdr:row>
      <xdr:rowOff>0</xdr:rowOff>
    </xdr:to>
    <xdr:sp>
      <xdr:nvSpPr>
        <xdr:cNvPr id="63" name="Line 58"/>
        <xdr:cNvSpPr>
          <a:spLocks/>
        </xdr:cNvSpPr>
      </xdr:nvSpPr>
      <xdr:spPr>
        <a:xfrm>
          <a:off x="571500" y="16573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36</xdr:col>
      <xdr:colOff>0</xdr:colOff>
      <xdr:row>7</xdr:row>
      <xdr:rowOff>0</xdr:rowOff>
    </xdr:to>
    <xdr:sp>
      <xdr:nvSpPr>
        <xdr:cNvPr id="64" name="Line 59"/>
        <xdr:cNvSpPr>
          <a:spLocks/>
        </xdr:cNvSpPr>
      </xdr:nvSpPr>
      <xdr:spPr>
        <a:xfrm flipH="1">
          <a:off x="571500" y="16573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36</xdr:col>
      <xdr:colOff>0</xdr:colOff>
      <xdr:row>7</xdr:row>
      <xdr:rowOff>0</xdr:rowOff>
    </xdr:to>
    <xdr:sp>
      <xdr:nvSpPr>
        <xdr:cNvPr id="65" name="Line 60"/>
        <xdr:cNvSpPr>
          <a:spLocks/>
        </xdr:cNvSpPr>
      </xdr:nvSpPr>
      <xdr:spPr>
        <a:xfrm>
          <a:off x="571500" y="16573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15</xdr:row>
      <xdr:rowOff>0</xdr:rowOff>
    </xdr:to>
    <xdr:sp>
      <xdr:nvSpPr>
        <xdr:cNvPr id="66" name="Line 8"/>
        <xdr:cNvSpPr>
          <a:spLocks/>
        </xdr:cNvSpPr>
      </xdr:nvSpPr>
      <xdr:spPr>
        <a:xfrm flipV="1">
          <a:off x="7219950" y="685800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36</xdr:col>
      <xdr:colOff>0</xdr:colOff>
      <xdr:row>17</xdr:row>
      <xdr:rowOff>0</xdr:rowOff>
    </xdr:to>
    <xdr:sp>
      <xdr:nvSpPr>
        <xdr:cNvPr id="67" name="Line 20"/>
        <xdr:cNvSpPr>
          <a:spLocks/>
        </xdr:cNvSpPr>
      </xdr:nvSpPr>
      <xdr:spPr>
        <a:xfrm flipH="1">
          <a:off x="571500" y="4514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36</xdr:col>
      <xdr:colOff>0</xdr:colOff>
      <xdr:row>5</xdr:row>
      <xdr:rowOff>0</xdr:rowOff>
    </xdr:to>
    <xdr:sp>
      <xdr:nvSpPr>
        <xdr:cNvPr id="68" name="Line 17"/>
        <xdr:cNvSpPr>
          <a:spLocks/>
        </xdr:cNvSpPr>
      </xdr:nvSpPr>
      <xdr:spPr>
        <a:xfrm>
          <a:off x="571500" y="1085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36</xdr:col>
      <xdr:colOff>0</xdr:colOff>
      <xdr:row>7</xdr:row>
      <xdr:rowOff>0</xdr:rowOff>
    </xdr:to>
    <xdr:sp>
      <xdr:nvSpPr>
        <xdr:cNvPr id="69" name="Line 18"/>
        <xdr:cNvSpPr>
          <a:spLocks/>
        </xdr:cNvSpPr>
      </xdr:nvSpPr>
      <xdr:spPr>
        <a:xfrm flipH="1">
          <a:off x="571500" y="16573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36</xdr:col>
      <xdr:colOff>0</xdr:colOff>
      <xdr:row>5</xdr:row>
      <xdr:rowOff>0</xdr:rowOff>
    </xdr:to>
    <xdr:sp>
      <xdr:nvSpPr>
        <xdr:cNvPr id="70" name="Line 37"/>
        <xdr:cNvSpPr>
          <a:spLocks/>
        </xdr:cNvSpPr>
      </xdr:nvSpPr>
      <xdr:spPr>
        <a:xfrm flipH="1">
          <a:off x="571500" y="1085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36</xdr:col>
      <xdr:colOff>0</xdr:colOff>
      <xdr:row>5</xdr:row>
      <xdr:rowOff>0</xdr:rowOff>
    </xdr:to>
    <xdr:sp>
      <xdr:nvSpPr>
        <xdr:cNvPr id="71" name="Line 38"/>
        <xdr:cNvSpPr>
          <a:spLocks/>
        </xdr:cNvSpPr>
      </xdr:nvSpPr>
      <xdr:spPr>
        <a:xfrm>
          <a:off x="571500" y="1085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36</xdr:col>
      <xdr:colOff>0</xdr:colOff>
      <xdr:row>7</xdr:row>
      <xdr:rowOff>0</xdr:rowOff>
    </xdr:to>
    <xdr:sp>
      <xdr:nvSpPr>
        <xdr:cNvPr id="72" name="Line 45"/>
        <xdr:cNvSpPr>
          <a:spLocks/>
        </xdr:cNvSpPr>
      </xdr:nvSpPr>
      <xdr:spPr>
        <a:xfrm>
          <a:off x="571500" y="16573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36</xdr:col>
      <xdr:colOff>0</xdr:colOff>
      <xdr:row>7</xdr:row>
      <xdr:rowOff>0</xdr:rowOff>
    </xdr:to>
    <xdr:sp>
      <xdr:nvSpPr>
        <xdr:cNvPr id="73" name="Line 46"/>
        <xdr:cNvSpPr>
          <a:spLocks/>
        </xdr:cNvSpPr>
      </xdr:nvSpPr>
      <xdr:spPr>
        <a:xfrm flipH="1">
          <a:off x="571500" y="16573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36</xdr:col>
      <xdr:colOff>0</xdr:colOff>
      <xdr:row>7</xdr:row>
      <xdr:rowOff>0</xdr:rowOff>
    </xdr:to>
    <xdr:sp>
      <xdr:nvSpPr>
        <xdr:cNvPr id="74" name="Line 47"/>
        <xdr:cNvSpPr>
          <a:spLocks/>
        </xdr:cNvSpPr>
      </xdr:nvSpPr>
      <xdr:spPr>
        <a:xfrm>
          <a:off x="571500" y="16573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36</xdr:col>
      <xdr:colOff>0</xdr:colOff>
      <xdr:row>5</xdr:row>
      <xdr:rowOff>0</xdr:rowOff>
    </xdr:to>
    <xdr:sp>
      <xdr:nvSpPr>
        <xdr:cNvPr id="75" name="Line 50"/>
        <xdr:cNvSpPr>
          <a:spLocks/>
        </xdr:cNvSpPr>
      </xdr:nvSpPr>
      <xdr:spPr>
        <a:xfrm flipH="1">
          <a:off x="571500" y="1085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36</xdr:col>
      <xdr:colOff>0</xdr:colOff>
      <xdr:row>5</xdr:row>
      <xdr:rowOff>0</xdr:rowOff>
    </xdr:to>
    <xdr:sp>
      <xdr:nvSpPr>
        <xdr:cNvPr id="76" name="Line 51"/>
        <xdr:cNvSpPr>
          <a:spLocks/>
        </xdr:cNvSpPr>
      </xdr:nvSpPr>
      <xdr:spPr>
        <a:xfrm>
          <a:off x="571500" y="1085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36</xdr:col>
      <xdr:colOff>0</xdr:colOff>
      <xdr:row>7</xdr:row>
      <xdr:rowOff>0</xdr:rowOff>
    </xdr:to>
    <xdr:sp>
      <xdr:nvSpPr>
        <xdr:cNvPr id="77" name="Line 53"/>
        <xdr:cNvSpPr>
          <a:spLocks/>
        </xdr:cNvSpPr>
      </xdr:nvSpPr>
      <xdr:spPr>
        <a:xfrm>
          <a:off x="571500" y="16573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36</xdr:col>
      <xdr:colOff>0</xdr:colOff>
      <xdr:row>7</xdr:row>
      <xdr:rowOff>0</xdr:rowOff>
    </xdr:to>
    <xdr:sp>
      <xdr:nvSpPr>
        <xdr:cNvPr id="78" name="Line 54"/>
        <xdr:cNvSpPr>
          <a:spLocks/>
        </xdr:cNvSpPr>
      </xdr:nvSpPr>
      <xdr:spPr>
        <a:xfrm flipH="1">
          <a:off x="571500" y="16573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36</xdr:col>
      <xdr:colOff>0</xdr:colOff>
      <xdr:row>5</xdr:row>
      <xdr:rowOff>0</xdr:rowOff>
    </xdr:to>
    <xdr:sp>
      <xdr:nvSpPr>
        <xdr:cNvPr id="79" name="Line 15"/>
        <xdr:cNvSpPr>
          <a:spLocks/>
        </xdr:cNvSpPr>
      </xdr:nvSpPr>
      <xdr:spPr>
        <a:xfrm flipH="1">
          <a:off x="571500" y="1085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36</xdr:col>
      <xdr:colOff>0</xdr:colOff>
      <xdr:row>5</xdr:row>
      <xdr:rowOff>0</xdr:rowOff>
    </xdr:to>
    <xdr:sp>
      <xdr:nvSpPr>
        <xdr:cNvPr id="80" name="Line 16"/>
        <xdr:cNvSpPr>
          <a:spLocks/>
        </xdr:cNvSpPr>
      </xdr:nvSpPr>
      <xdr:spPr>
        <a:xfrm>
          <a:off x="571500" y="1085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36</xdr:col>
      <xdr:colOff>0</xdr:colOff>
      <xdr:row>7</xdr:row>
      <xdr:rowOff>0</xdr:rowOff>
    </xdr:to>
    <xdr:sp>
      <xdr:nvSpPr>
        <xdr:cNvPr id="81" name="Line 17"/>
        <xdr:cNvSpPr>
          <a:spLocks/>
        </xdr:cNvSpPr>
      </xdr:nvSpPr>
      <xdr:spPr>
        <a:xfrm>
          <a:off x="571500" y="16573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36</xdr:col>
      <xdr:colOff>0</xdr:colOff>
      <xdr:row>7</xdr:row>
      <xdr:rowOff>0</xdr:rowOff>
    </xdr:to>
    <xdr:sp>
      <xdr:nvSpPr>
        <xdr:cNvPr id="82" name="Line 37"/>
        <xdr:cNvSpPr>
          <a:spLocks/>
        </xdr:cNvSpPr>
      </xdr:nvSpPr>
      <xdr:spPr>
        <a:xfrm flipH="1">
          <a:off x="571500" y="16573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36</xdr:col>
      <xdr:colOff>0</xdr:colOff>
      <xdr:row>7</xdr:row>
      <xdr:rowOff>0</xdr:rowOff>
    </xdr:to>
    <xdr:sp>
      <xdr:nvSpPr>
        <xdr:cNvPr id="83" name="Line 38"/>
        <xdr:cNvSpPr>
          <a:spLocks/>
        </xdr:cNvSpPr>
      </xdr:nvSpPr>
      <xdr:spPr>
        <a:xfrm>
          <a:off x="571500" y="16573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36</xdr:col>
      <xdr:colOff>0</xdr:colOff>
      <xdr:row>7</xdr:row>
      <xdr:rowOff>0</xdr:rowOff>
    </xdr:to>
    <xdr:sp>
      <xdr:nvSpPr>
        <xdr:cNvPr id="84" name="Line 50"/>
        <xdr:cNvSpPr>
          <a:spLocks/>
        </xdr:cNvSpPr>
      </xdr:nvSpPr>
      <xdr:spPr>
        <a:xfrm flipH="1">
          <a:off x="571500" y="16573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36</xdr:col>
      <xdr:colOff>0</xdr:colOff>
      <xdr:row>7</xdr:row>
      <xdr:rowOff>0</xdr:rowOff>
    </xdr:to>
    <xdr:sp>
      <xdr:nvSpPr>
        <xdr:cNvPr id="85" name="Line 51"/>
        <xdr:cNvSpPr>
          <a:spLocks/>
        </xdr:cNvSpPr>
      </xdr:nvSpPr>
      <xdr:spPr>
        <a:xfrm>
          <a:off x="571500" y="16573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36</xdr:col>
      <xdr:colOff>0</xdr:colOff>
      <xdr:row>5</xdr:row>
      <xdr:rowOff>0</xdr:rowOff>
    </xdr:to>
    <xdr:sp>
      <xdr:nvSpPr>
        <xdr:cNvPr id="86" name="Line 56"/>
        <xdr:cNvSpPr>
          <a:spLocks/>
        </xdr:cNvSpPr>
      </xdr:nvSpPr>
      <xdr:spPr>
        <a:xfrm>
          <a:off x="571500" y="1085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36</xdr:col>
      <xdr:colOff>0</xdr:colOff>
      <xdr:row>5</xdr:row>
      <xdr:rowOff>0</xdr:rowOff>
    </xdr:to>
    <xdr:sp>
      <xdr:nvSpPr>
        <xdr:cNvPr id="87" name="Line 57"/>
        <xdr:cNvSpPr>
          <a:spLocks/>
        </xdr:cNvSpPr>
      </xdr:nvSpPr>
      <xdr:spPr>
        <a:xfrm flipH="1">
          <a:off x="571500" y="1085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36</xdr:col>
      <xdr:colOff>0</xdr:colOff>
      <xdr:row>5</xdr:row>
      <xdr:rowOff>0</xdr:rowOff>
    </xdr:to>
    <xdr:sp>
      <xdr:nvSpPr>
        <xdr:cNvPr id="88" name="Line 58"/>
        <xdr:cNvSpPr>
          <a:spLocks/>
        </xdr:cNvSpPr>
      </xdr:nvSpPr>
      <xdr:spPr>
        <a:xfrm>
          <a:off x="571500" y="1085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36</xdr:col>
      <xdr:colOff>0</xdr:colOff>
      <xdr:row>5</xdr:row>
      <xdr:rowOff>0</xdr:rowOff>
    </xdr:to>
    <xdr:sp>
      <xdr:nvSpPr>
        <xdr:cNvPr id="89" name="Line 59"/>
        <xdr:cNvSpPr>
          <a:spLocks/>
        </xdr:cNvSpPr>
      </xdr:nvSpPr>
      <xdr:spPr>
        <a:xfrm flipH="1">
          <a:off x="571500" y="1085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36</xdr:col>
      <xdr:colOff>0</xdr:colOff>
      <xdr:row>5</xdr:row>
      <xdr:rowOff>0</xdr:rowOff>
    </xdr:to>
    <xdr:sp>
      <xdr:nvSpPr>
        <xdr:cNvPr id="90" name="Line 60"/>
        <xdr:cNvSpPr>
          <a:spLocks/>
        </xdr:cNvSpPr>
      </xdr:nvSpPr>
      <xdr:spPr>
        <a:xfrm>
          <a:off x="571500" y="1085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15</xdr:row>
      <xdr:rowOff>0</xdr:rowOff>
    </xdr:to>
    <xdr:sp>
      <xdr:nvSpPr>
        <xdr:cNvPr id="91" name="Line 4"/>
        <xdr:cNvSpPr>
          <a:spLocks/>
        </xdr:cNvSpPr>
      </xdr:nvSpPr>
      <xdr:spPr>
        <a:xfrm flipV="1">
          <a:off x="1866900" y="685800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15</xdr:row>
      <xdr:rowOff>0</xdr:rowOff>
    </xdr:to>
    <xdr:sp>
      <xdr:nvSpPr>
        <xdr:cNvPr id="92" name="Line 5"/>
        <xdr:cNvSpPr>
          <a:spLocks/>
        </xdr:cNvSpPr>
      </xdr:nvSpPr>
      <xdr:spPr>
        <a:xfrm>
          <a:off x="2695575" y="685800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15</xdr:row>
      <xdr:rowOff>0</xdr:rowOff>
    </xdr:to>
    <xdr:sp>
      <xdr:nvSpPr>
        <xdr:cNvPr id="93" name="Line 39"/>
        <xdr:cNvSpPr>
          <a:spLocks/>
        </xdr:cNvSpPr>
      </xdr:nvSpPr>
      <xdr:spPr>
        <a:xfrm flipV="1">
          <a:off x="2695575" y="685800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15</xdr:row>
      <xdr:rowOff>0</xdr:rowOff>
    </xdr:to>
    <xdr:sp>
      <xdr:nvSpPr>
        <xdr:cNvPr id="94" name="Line 52"/>
        <xdr:cNvSpPr>
          <a:spLocks/>
        </xdr:cNvSpPr>
      </xdr:nvSpPr>
      <xdr:spPr>
        <a:xfrm flipV="1">
          <a:off x="2695575" y="685800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15</xdr:row>
      <xdr:rowOff>0</xdr:rowOff>
    </xdr:to>
    <xdr:sp>
      <xdr:nvSpPr>
        <xdr:cNvPr id="95" name="Line 61"/>
        <xdr:cNvSpPr>
          <a:spLocks/>
        </xdr:cNvSpPr>
      </xdr:nvSpPr>
      <xdr:spPr>
        <a:xfrm>
          <a:off x="1866900" y="685800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15</xdr:row>
      <xdr:rowOff>0</xdr:rowOff>
    </xdr:to>
    <xdr:sp>
      <xdr:nvSpPr>
        <xdr:cNvPr id="96" name="Line 62"/>
        <xdr:cNvSpPr>
          <a:spLocks/>
        </xdr:cNvSpPr>
      </xdr:nvSpPr>
      <xdr:spPr>
        <a:xfrm flipV="1">
          <a:off x="1866900" y="685800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15</xdr:row>
      <xdr:rowOff>0</xdr:rowOff>
    </xdr:to>
    <xdr:sp>
      <xdr:nvSpPr>
        <xdr:cNvPr id="97" name="Line 63"/>
        <xdr:cNvSpPr>
          <a:spLocks/>
        </xdr:cNvSpPr>
      </xdr:nvSpPr>
      <xdr:spPr>
        <a:xfrm flipV="1">
          <a:off x="1866900" y="685800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36</xdr:col>
      <xdr:colOff>0</xdr:colOff>
      <xdr:row>19</xdr:row>
      <xdr:rowOff>0</xdr:rowOff>
    </xdr:to>
    <xdr:sp>
      <xdr:nvSpPr>
        <xdr:cNvPr id="98" name="Line 20"/>
        <xdr:cNvSpPr>
          <a:spLocks/>
        </xdr:cNvSpPr>
      </xdr:nvSpPr>
      <xdr:spPr>
        <a:xfrm flipH="1">
          <a:off x="571500" y="50863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3</xdr:row>
      <xdr:rowOff>0</xdr:rowOff>
    </xdr:from>
    <xdr:to>
      <xdr:col>25</xdr:col>
      <xdr:colOff>0</xdr:colOff>
      <xdr:row>15</xdr:row>
      <xdr:rowOff>0</xdr:rowOff>
    </xdr:to>
    <xdr:sp>
      <xdr:nvSpPr>
        <xdr:cNvPr id="99" name="Line 9"/>
        <xdr:cNvSpPr>
          <a:spLocks/>
        </xdr:cNvSpPr>
      </xdr:nvSpPr>
      <xdr:spPr>
        <a:xfrm>
          <a:off x="8124825" y="685800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3</xdr:row>
      <xdr:rowOff>0</xdr:rowOff>
    </xdr:from>
    <xdr:to>
      <xdr:col>25</xdr:col>
      <xdr:colOff>0</xdr:colOff>
      <xdr:row>15</xdr:row>
      <xdr:rowOff>0</xdr:rowOff>
    </xdr:to>
    <xdr:sp>
      <xdr:nvSpPr>
        <xdr:cNvPr id="100" name="Line 8"/>
        <xdr:cNvSpPr>
          <a:spLocks/>
        </xdr:cNvSpPr>
      </xdr:nvSpPr>
      <xdr:spPr>
        <a:xfrm flipV="1">
          <a:off x="8124825" y="685800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36</xdr:col>
      <xdr:colOff>0</xdr:colOff>
      <xdr:row>19</xdr:row>
      <xdr:rowOff>0</xdr:rowOff>
    </xdr:to>
    <xdr:sp>
      <xdr:nvSpPr>
        <xdr:cNvPr id="101" name="Line 20"/>
        <xdr:cNvSpPr>
          <a:spLocks/>
        </xdr:cNvSpPr>
      </xdr:nvSpPr>
      <xdr:spPr>
        <a:xfrm flipH="1">
          <a:off x="571500" y="50863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3</xdr:row>
      <xdr:rowOff>0</xdr:rowOff>
    </xdr:from>
    <xdr:to>
      <xdr:col>25</xdr:col>
      <xdr:colOff>0</xdr:colOff>
      <xdr:row>15</xdr:row>
      <xdr:rowOff>0</xdr:rowOff>
    </xdr:to>
    <xdr:sp>
      <xdr:nvSpPr>
        <xdr:cNvPr id="102" name="Line 9"/>
        <xdr:cNvSpPr>
          <a:spLocks/>
        </xdr:cNvSpPr>
      </xdr:nvSpPr>
      <xdr:spPr>
        <a:xfrm>
          <a:off x="8124825" y="685800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152400</xdr:rowOff>
    </xdr:from>
    <xdr:to>
      <xdr:col>36</xdr:col>
      <xdr:colOff>9525</xdr:colOff>
      <xdr:row>0</xdr:row>
      <xdr:rowOff>161925</xdr:rowOff>
    </xdr:to>
    <xdr:sp>
      <xdr:nvSpPr>
        <xdr:cNvPr id="103" name="Line 8"/>
        <xdr:cNvSpPr>
          <a:spLocks/>
        </xdr:cNvSpPr>
      </xdr:nvSpPr>
      <xdr:spPr>
        <a:xfrm flipV="1">
          <a:off x="11477625" y="1524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15</xdr:row>
      <xdr:rowOff>0</xdr:rowOff>
    </xdr:to>
    <xdr:sp>
      <xdr:nvSpPr>
        <xdr:cNvPr id="104" name="Line 7"/>
        <xdr:cNvSpPr>
          <a:spLocks/>
        </xdr:cNvSpPr>
      </xdr:nvSpPr>
      <xdr:spPr>
        <a:xfrm>
          <a:off x="6315075" y="685800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23"/>
  <sheetViews>
    <sheetView tabSelected="1" zoomScaleSheetLayoutView="85" zoomScalePageLayoutView="0" workbookViewId="0" topLeftCell="A1">
      <selection activeCell="A25" sqref="A25:IV28"/>
    </sheetView>
  </sheetViews>
  <sheetFormatPr defaultColWidth="9.00390625" defaultRowHeight="12.75"/>
  <cols>
    <col min="1" max="1" width="1.25" style="0" customWidth="1"/>
    <col min="2" max="2" width="6.25390625" style="0" customWidth="1"/>
    <col min="3" max="3" width="16.75390625" style="0" customWidth="1"/>
    <col min="4" max="4" width="0.2421875" style="0" customWidth="1"/>
    <col min="5" max="5" width="4.125" style="0" customWidth="1"/>
    <col min="6" max="6" width="2.625" style="0" customWidth="1"/>
    <col min="7" max="8" width="4.125" style="0" customWidth="1"/>
    <col min="9" max="9" width="2.625" style="0" customWidth="1"/>
    <col min="10" max="11" width="4.625" style="0" customWidth="1"/>
    <col min="12" max="12" width="2.625" style="0" customWidth="1"/>
    <col min="13" max="14" width="4.75390625" style="0" customWidth="1"/>
    <col min="15" max="15" width="2.625" style="0" customWidth="1"/>
    <col min="16" max="17" width="4.75390625" style="0" customWidth="1"/>
    <col min="18" max="18" width="2.625" style="0" customWidth="1"/>
    <col min="19" max="20" width="4.625" style="0" customWidth="1"/>
    <col min="21" max="21" width="2.625" style="0" customWidth="1"/>
    <col min="22" max="23" width="4.625" style="0" customWidth="1"/>
    <col min="24" max="24" width="2.625" style="0" customWidth="1"/>
    <col min="25" max="26" width="4.625" style="0" customWidth="1"/>
    <col min="27" max="27" width="2.625" style="0" customWidth="1"/>
    <col min="28" max="28" width="4.125" style="0" customWidth="1"/>
    <col min="29" max="29" width="0.2421875" style="0" customWidth="1"/>
    <col min="30" max="30" width="4.125" style="0" customWidth="1"/>
    <col min="31" max="31" width="3.75390625" style="0" customWidth="1"/>
    <col min="32" max="32" width="4.00390625" style="0" customWidth="1"/>
    <col min="33" max="33" width="6.25390625" style="0" customWidth="1"/>
    <col min="34" max="34" width="1.00390625" style="0" customWidth="1"/>
    <col min="35" max="35" width="6.25390625" style="0" customWidth="1"/>
    <col min="36" max="36" width="7.00390625" style="0" customWidth="1"/>
    <col min="37" max="37" width="3.75390625" style="0" customWidth="1"/>
  </cols>
  <sheetData>
    <row r="1" spans="3:25" ht="12.75" customHeight="1">
      <c r="C1" s="2"/>
      <c r="D1" s="1"/>
      <c r="E1" s="1"/>
      <c r="F1" s="1"/>
      <c r="G1" s="1"/>
      <c r="H1" s="1"/>
      <c r="Y1" s="2"/>
    </row>
    <row r="2" spans="2:36" ht="31.5" customHeight="1">
      <c r="B2" s="136" t="s">
        <v>14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</row>
    <row r="3" spans="2:36" ht="9.75" customHeight="1" thickBot="1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</row>
    <row r="4" spans="2:36" ht="30" customHeight="1">
      <c r="B4" s="138" t="s">
        <v>15</v>
      </c>
      <c r="C4" s="139"/>
      <c r="D4" s="28"/>
      <c r="E4" s="129" t="s">
        <v>21</v>
      </c>
      <c r="F4" s="130"/>
      <c r="G4" s="130"/>
      <c r="H4" s="123" t="s">
        <v>31</v>
      </c>
      <c r="I4" s="124"/>
      <c r="J4" s="125"/>
      <c r="K4" s="123" t="s">
        <v>19</v>
      </c>
      <c r="L4" s="124"/>
      <c r="M4" s="125"/>
      <c r="N4" s="123" t="s">
        <v>16</v>
      </c>
      <c r="O4" s="134"/>
      <c r="P4" s="135"/>
      <c r="Q4" s="123" t="s">
        <v>32</v>
      </c>
      <c r="R4" s="134"/>
      <c r="S4" s="135"/>
      <c r="T4" s="123" t="s">
        <v>22</v>
      </c>
      <c r="U4" s="132"/>
      <c r="V4" s="133"/>
      <c r="W4" s="123" t="s">
        <v>26</v>
      </c>
      <c r="X4" s="132"/>
      <c r="Y4" s="133"/>
      <c r="Z4" s="123" t="s">
        <v>25</v>
      </c>
      <c r="AA4" s="124"/>
      <c r="AB4" s="125"/>
      <c r="AC4" s="51"/>
      <c r="AD4" s="29">
        <v>1</v>
      </c>
      <c r="AE4" s="30">
        <v>0</v>
      </c>
      <c r="AF4" s="30">
        <v>2</v>
      </c>
      <c r="AG4" s="31" t="s">
        <v>0</v>
      </c>
      <c r="AH4" s="32"/>
      <c r="AI4" s="33"/>
      <c r="AJ4" s="34" t="s">
        <v>2</v>
      </c>
    </row>
    <row r="5" spans="2:36" ht="1.5" customHeight="1">
      <c r="B5" s="20"/>
      <c r="C5" s="62"/>
      <c r="D5" s="3"/>
      <c r="E5" s="8"/>
      <c r="F5" s="9"/>
      <c r="G5" s="70"/>
      <c r="H5" s="10"/>
      <c r="I5" s="11"/>
      <c r="J5" s="27"/>
      <c r="K5" s="8"/>
      <c r="L5" s="9"/>
      <c r="M5" s="9"/>
      <c r="N5" s="8"/>
      <c r="O5" s="9"/>
      <c r="P5" s="12"/>
      <c r="Q5" s="21"/>
      <c r="R5" s="23"/>
      <c r="S5" s="22"/>
      <c r="T5" s="71"/>
      <c r="U5" s="9"/>
      <c r="V5" s="12"/>
      <c r="W5" s="8"/>
      <c r="X5" s="9"/>
      <c r="Y5" s="12"/>
      <c r="Z5" s="10"/>
      <c r="AA5" s="11"/>
      <c r="AB5" s="11"/>
      <c r="AC5" s="19"/>
      <c r="AD5" s="4"/>
      <c r="AE5" s="5"/>
      <c r="AF5" s="5"/>
      <c r="AG5" s="14"/>
      <c r="AH5" s="6"/>
      <c r="AI5" s="15"/>
      <c r="AJ5" s="13"/>
    </row>
    <row r="6" spans="2:36" ht="22.5" customHeight="1">
      <c r="B6" s="63" t="s">
        <v>4</v>
      </c>
      <c r="C6" s="121" t="s">
        <v>30</v>
      </c>
      <c r="D6" s="17"/>
      <c r="E6" s="86"/>
      <c r="F6" s="87" t="s">
        <v>13</v>
      </c>
      <c r="G6" s="88"/>
      <c r="H6" s="75">
        <v>5</v>
      </c>
      <c r="I6" s="74" t="s">
        <v>1</v>
      </c>
      <c r="J6" s="76">
        <v>2</v>
      </c>
      <c r="K6" s="75">
        <v>6</v>
      </c>
      <c r="L6" s="74" t="s">
        <v>1</v>
      </c>
      <c r="M6" s="74">
        <v>5</v>
      </c>
      <c r="N6" s="89">
        <v>6</v>
      </c>
      <c r="O6" s="90" t="s">
        <v>1</v>
      </c>
      <c r="P6" s="91">
        <v>8</v>
      </c>
      <c r="Q6" s="89">
        <v>11</v>
      </c>
      <c r="R6" s="90" t="s">
        <v>1</v>
      </c>
      <c r="S6" s="91">
        <v>2</v>
      </c>
      <c r="T6" s="89">
        <v>7</v>
      </c>
      <c r="U6" s="90" t="s">
        <v>1</v>
      </c>
      <c r="V6" s="91">
        <v>3</v>
      </c>
      <c r="W6" s="75">
        <v>15</v>
      </c>
      <c r="X6" s="74" t="s">
        <v>1</v>
      </c>
      <c r="Y6" s="76">
        <v>6</v>
      </c>
      <c r="Z6" s="89">
        <v>9</v>
      </c>
      <c r="AA6" s="90" t="s">
        <v>1</v>
      </c>
      <c r="AB6" s="91">
        <v>4</v>
      </c>
      <c r="AC6" s="52"/>
      <c r="AD6" s="119" t="s">
        <v>39</v>
      </c>
      <c r="AE6" s="120" t="s">
        <v>34</v>
      </c>
      <c r="AF6" s="120" t="s">
        <v>40</v>
      </c>
      <c r="AG6" s="24" t="s">
        <v>41</v>
      </c>
      <c r="AH6" s="26" t="s">
        <v>1</v>
      </c>
      <c r="AI6" s="57" t="s">
        <v>42</v>
      </c>
      <c r="AJ6" s="25" t="s">
        <v>43</v>
      </c>
    </row>
    <row r="7" spans="2:36" ht="22.5" customHeight="1">
      <c r="B7" s="64" t="s">
        <v>50</v>
      </c>
      <c r="C7" s="122"/>
      <c r="D7" s="68"/>
      <c r="E7" s="95"/>
      <c r="F7" s="105"/>
      <c r="G7" s="97"/>
      <c r="H7" s="98"/>
      <c r="I7" s="99"/>
      <c r="J7" s="100"/>
      <c r="K7" s="98"/>
      <c r="L7" s="99"/>
      <c r="M7" s="99"/>
      <c r="N7" s="80"/>
      <c r="O7" s="81"/>
      <c r="P7" s="27"/>
      <c r="Q7" s="80"/>
      <c r="R7" s="81"/>
      <c r="S7" s="27"/>
      <c r="T7" s="80">
        <v>6</v>
      </c>
      <c r="U7" s="81" t="s">
        <v>1</v>
      </c>
      <c r="V7" s="27">
        <v>4</v>
      </c>
      <c r="W7" s="98"/>
      <c r="X7" s="99"/>
      <c r="Y7" s="100"/>
      <c r="Z7" s="80"/>
      <c r="AA7" s="81"/>
      <c r="AB7" s="27"/>
      <c r="AC7" s="56"/>
      <c r="AD7" s="117">
        <f>SUM(E6&gt;G6,E7&gt;G7,H6&gt;J6,H7&gt;J7,K6&gt;M6,K7&gt;M7,N6&gt;P6,N7&gt;P7,Q6&gt;S6,Q7&gt;S7,T6&gt;V6,T7&gt;V7,W6&gt;Y6,W7&gt;Y7,Z6&gt;AB6,Z7&gt;AB7,)</f>
        <v>7</v>
      </c>
      <c r="AE7" s="118">
        <f>SUM(COUNTA(D6:AC7)/3,-AD7,-AF7)</f>
        <v>0.3333333333333339</v>
      </c>
      <c r="AF7" s="118">
        <f>SUM(E6&lt;G6,E7&lt;G7,H6&lt;J6,H7&lt;J7,K6&lt;M6,K7&lt;M7,N6&lt;P6,N7&lt;P7,Q6&lt;S6,Q7&lt;S7,T6&lt;V6,T7&lt;V7,W6&lt;Y6,W7&lt;Y7,Z6&lt;AB6,Z7&lt;AB7)</f>
        <v>1</v>
      </c>
      <c r="AG7" s="14">
        <f>SUM(,E6,E7,H6,H7,K6,K7,N6,N7,Q6,Q7,T6,T7,W6,W7,Z6,Z7)</f>
        <v>65</v>
      </c>
      <c r="AH7" s="6" t="s">
        <v>1</v>
      </c>
      <c r="AI7" s="15">
        <f>SUM(G6,G7,J6,J7,M6,M7,P6,P7,S6,S7,V6,V7,Y6,Y7,AB6,AB7)</f>
        <v>34</v>
      </c>
      <c r="AJ7" s="13">
        <f>SUM(3*AD7,AE7)</f>
        <v>21.333333333333336</v>
      </c>
    </row>
    <row r="8" spans="2:36" ht="22.5" customHeight="1">
      <c r="B8" s="66" t="s">
        <v>5</v>
      </c>
      <c r="C8" s="121" t="s">
        <v>29</v>
      </c>
      <c r="D8" s="16"/>
      <c r="E8" s="106">
        <v>2</v>
      </c>
      <c r="F8" s="107" t="s">
        <v>1</v>
      </c>
      <c r="G8" s="108">
        <v>5</v>
      </c>
      <c r="H8" s="86"/>
      <c r="I8" s="112" t="s">
        <v>29</v>
      </c>
      <c r="J8" s="88"/>
      <c r="K8" s="89">
        <v>5</v>
      </c>
      <c r="L8" s="90" t="s">
        <v>1</v>
      </c>
      <c r="M8" s="90">
        <v>3</v>
      </c>
      <c r="N8" s="89">
        <v>4</v>
      </c>
      <c r="O8" s="90" t="s">
        <v>1</v>
      </c>
      <c r="P8" s="91">
        <v>6</v>
      </c>
      <c r="Q8" s="89">
        <v>9</v>
      </c>
      <c r="R8" s="90" t="s">
        <v>1</v>
      </c>
      <c r="S8" s="91">
        <v>4</v>
      </c>
      <c r="T8" s="89">
        <v>8</v>
      </c>
      <c r="U8" s="90" t="s">
        <v>1</v>
      </c>
      <c r="V8" s="91">
        <v>3</v>
      </c>
      <c r="W8" s="75">
        <v>28</v>
      </c>
      <c r="X8" s="74" t="s">
        <v>1</v>
      </c>
      <c r="Y8" s="76">
        <v>3</v>
      </c>
      <c r="Z8" s="75">
        <v>11</v>
      </c>
      <c r="AA8" s="74" t="s">
        <v>1</v>
      </c>
      <c r="AB8" s="74">
        <v>0</v>
      </c>
      <c r="AC8" s="53"/>
      <c r="AD8" s="119" t="s">
        <v>33</v>
      </c>
      <c r="AE8" s="120" t="s">
        <v>34</v>
      </c>
      <c r="AF8" s="120" t="s">
        <v>35</v>
      </c>
      <c r="AG8" s="24" t="s">
        <v>36</v>
      </c>
      <c r="AH8" s="26" t="s">
        <v>1</v>
      </c>
      <c r="AI8" s="57" t="s">
        <v>37</v>
      </c>
      <c r="AJ8" s="25" t="s">
        <v>38</v>
      </c>
    </row>
    <row r="9" spans="2:36" ht="22.5" customHeight="1">
      <c r="B9" s="64" t="s">
        <v>51</v>
      </c>
      <c r="C9" s="131"/>
      <c r="D9" s="27"/>
      <c r="E9" s="83"/>
      <c r="F9" s="84"/>
      <c r="G9" s="85"/>
      <c r="H9" s="113"/>
      <c r="I9" s="96"/>
      <c r="J9" s="114"/>
      <c r="K9" s="80"/>
      <c r="L9" s="81"/>
      <c r="M9" s="81"/>
      <c r="N9" s="80">
        <v>6</v>
      </c>
      <c r="O9" s="81" t="s">
        <v>1</v>
      </c>
      <c r="P9" s="27">
        <v>5</v>
      </c>
      <c r="Q9" s="10"/>
      <c r="R9" s="81"/>
      <c r="S9" s="19"/>
      <c r="T9" s="80"/>
      <c r="U9" s="81"/>
      <c r="V9" s="27"/>
      <c r="W9" s="109"/>
      <c r="X9" s="110"/>
      <c r="Y9" s="111"/>
      <c r="Z9" s="98"/>
      <c r="AA9" s="99"/>
      <c r="AB9" s="99"/>
      <c r="AC9" s="55"/>
      <c r="AD9" s="117">
        <f>SUM(E8&gt;G8,E9&gt;G9,H8&gt;J8,H9&gt;J9,K8&gt;M8,K9&gt;M9,N8&gt;P8,N9&gt;P9,Q8&gt;S8,Q9&gt;S9,T8&gt;V8,T9&gt;V9,W8&gt;Y8,W9&gt;Y9,Z8&gt;AB8,Z9&gt;AB9,)</f>
        <v>6</v>
      </c>
      <c r="AE9" s="118">
        <f>SUM(COUNTA(D8:AC9)/3,-AD9,-AF9)</f>
        <v>0.3333333333333339</v>
      </c>
      <c r="AF9" s="118">
        <f>SUM(E8&lt;G8,E9&lt;G9,H8&lt;J8,H9&lt;J9,K8&lt;M8,K9&lt;M9,N8&lt;P8,N9&lt;P9,Q8&lt;S8,Q9&lt;S9,T8&lt;V8,T9&lt;V9,W8&lt;Y8,W9&lt;Y9,Z8&lt;AB8,Z9&lt;AB9)</f>
        <v>2</v>
      </c>
      <c r="AG9" s="14">
        <f>SUM(,E8,E9,H8,H9,K8,K9,N8,N9,Q8,Q9,T8,T9,W8,W9,Z8,Z9)</f>
        <v>73</v>
      </c>
      <c r="AH9" s="6" t="s">
        <v>1</v>
      </c>
      <c r="AI9" s="15">
        <f>SUM(G8,G9,J8,J9,M8,M9,P8,P9,S8,S9,V8,V9,Y8,Y9,AB8,AB9)</f>
        <v>29</v>
      </c>
      <c r="AJ9" s="13">
        <f>SUM(3*AD9,AE9)</f>
        <v>18.333333333333336</v>
      </c>
    </row>
    <row r="10" spans="2:36" ht="22.5" customHeight="1" thickBot="1">
      <c r="B10" s="60" t="s">
        <v>6</v>
      </c>
      <c r="C10" s="127" t="s">
        <v>28</v>
      </c>
      <c r="D10" s="17"/>
      <c r="E10" s="89">
        <v>5</v>
      </c>
      <c r="F10" s="90" t="s">
        <v>1</v>
      </c>
      <c r="G10" s="17">
        <v>6</v>
      </c>
      <c r="H10" s="75">
        <v>3</v>
      </c>
      <c r="I10" s="74" t="s">
        <v>1</v>
      </c>
      <c r="J10" s="76">
        <v>5</v>
      </c>
      <c r="K10" s="86"/>
      <c r="L10" s="87" t="s">
        <v>19</v>
      </c>
      <c r="M10" s="88"/>
      <c r="N10" s="75">
        <v>7</v>
      </c>
      <c r="O10" s="74" t="s">
        <v>1</v>
      </c>
      <c r="P10" s="16">
        <v>1</v>
      </c>
      <c r="Q10" s="75">
        <v>5</v>
      </c>
      <c r="R10" s="74" t="s">
        <v>1</v>
      </c>
      <c r="S10" s="76">
        <v>2</v>
      </c>
      <c r="T10" s="75">
        <v>9</v>
      </c>
      <c r="U10" s="74" t="s">
        <v>1</v>
      </c>
      <c r="V10" s="76">
        <v>2</v>
      </c>
      <c r="W10" s="75">
        <v>14</v>
      </c>
      <c r="X10" s="74" t="s">
        <v>1</v>
      </c>
      <c r="Y10" s="76">
        <v>1</v>
      </c>
      <c r="Z10" s="89">
        <v>10</v>
      </c>
      <c r="AA10" s="90" t="s">
        <v>1</v>
      </c>
      <c r="AB10" s="91">
        <v>4</v>
      </c>
      <c r="AC10" s="7"/>
      <c r="AD10" s="119" t="s">
        <v>33</v>
      </c>
      <c r="AE10" s="120" t="s">
        <v>34</v>
      </c>
      <c r="AF10" s="120" t="s">
        <v>35</v>
      </c>
      <c r="AG10" s="24" t="s">
        <v>44</v>
      </c>
      <c r="AH10" s="26" t="s">
        <v>1</v>
      </c>
      <c r="AI10" s="57" t="s">
        <v>45</v>
      </c>
      <c r="AJ10" s="25" t="s">
        <v>38</v>
      </c>
    </row>
    <row r="11" spans="2:36" ht="22.5" customHeight="1">
      <c r="B11" s="61" t="s">
        <v>52</v>
      </c>
      <c r="C11" s="128"/>
      <c r="D11" s="19"/>
      <c r="E11" s="80"/>
      <c r="F11" s="81"/>
      <c r="G11" s="27"/>
      <c r="H11" s="98"/>
      <c r="I11" s="99"/>
      <c r="J11" s="100"/>
      <c r="K11" s="95"/>
      <c r="L11" s="104"/>
      <c r="M11" s="97"/>
      <c r="N11" s="98"/>
      <c r="O11" s="99"/>
      <c r="P11" s="100"/>
      <c r="Q11" s="8"/>
      <c r="R11" s="9"/>
      <c r="S11" s="12"/>
      <c r="T11" s="98"/>
      <c r="U11" s="99"/>
      <c r="V11" s="100"/>
      <c r="W11" s="8">
        <v>9</v>
      </c>
      <c r="X11" s="9" t="s">
        <v>1</v>
      </c>
      <c r="Y11" s="12">
        <v>3</v>
      </c>
      <c r="Z11" s="80"/>
      <c r="AA11" s="81"/>
      <c r="AB11" s="27"/>
      <c r="AC11" s="56"/>
      <c r="AD11" s="117">
        <f>SUM(E10&gt;G10,E11&gt;G11,H10&gt;J10,H11&gt;J11,K10&gt;M10,K11&gt;M11,N10&gt;P10,N11&gt;P11,Q10&gt;S10,Q11&gt;S11,T10&gt;V10,T11&gt;V11,W10&gt;Y10,W11&gt;Y11,Z10&gt;AB10,Z11&gt;AB11,)</f>
        <v>6</v>
      </c>
      <c r="AE11" s="118">
        <f>SUM(COUNTA(D10:AC11)/3,-AD11,-AF11)</f>
        <v>0.3333333333333339</v>
      </c>
      <c r="AF11" s="118">
        <f>SUM(E10&lt;G10,E11&lt;G11,H10&lt;J10,H11&lt;J11,K10&lt;M10,K11&lt;M11,N10&lt;P10,N11&lt;P11,Q10&lt;S10,Q11&lt;S11,T10&lt;V10,T11&lt;V11,W10&lt;Y10,W11&lt;Y11,Z10&lt;AB10,Z11&lt;AB11)</f>
        <v>2</v>
      </c>
      <c r="AG11" s="14">
        <f>SUM(,E10,E11,H10,H11,K10,K11,N10,N11,Q10,Q11,T10,T11,W10,W11,Z10,Z11)</f>
        <v>62</v>
      </c>
      <c r="AH11" s="6" t="s">
        <v>1</v>
      </c>
      <c r="AI11" s="15">
        <f>SUM(G10,G11,J10,J11,M10,M11,P10,P11,S10,S11,V10,V11,Y10,Y11,AB10,AB11)</f>
        <v>24</v>
      </c>
      <c r="AJ11" s="13">
        <f>SUM(3*AD11,AE11)</f>
        <v>18.333333333333336</v>
      </c>
    </row>
    <row r="12" spans="2:36" ht="22.5" customHeight="1" thickBot="1">
      <c r="B12" s="58" t="s">
        <v>7</v>
      </c>
      <c r="C12" s="127" t="s">
        <v>18</v>
      </c>
      <c r="D12" s="17"/>
      <c r="E12" s="77">
        <v>8</v>
      </c>
      <c r="F12" s="78" t="s">
        <v>1</v>
      </c>
      <c r="G12" s="79">
        <v>6</v>
      </c>
      <c r="H12" s="75">
        <v>6</v>
      </c>
      <c r="I12" s="74" t="s">
        <v>1</v>
      </c>
      <c r="J12" s="76">
        <v>4</v>
      </c>
      <c r="K12" s="89">
        <v>1</v>
      </c>
      <c r="L12" s="90" t="s">
        <v>1</v>
      </c>
      <c r="M12" s="90">
        <v>7</v>
      </c>
      <c r="N12" s="86"/>
      <c r="O12" s="87" t="s">
        <v>17</v>
      </c>
      <c r="P12" s="88"/>
      <c r="Q12" s="89">
        <v>5</v>
      </c>
      <c r="R12" s="90" t="s">
        <v>1</v>
      </c>
      <c r="S12" s="91">
        <v>6</v>
      </c>
      <c r="T12" s="89">
        <v>3</v>
      </c>
      <c r="U12" s="90" t="s">
        <v>1</v>
      </c>
      <c r="V12" s="91">
        <v>3</v>
      </c>
      <c r="W12" s="89">
        <v>10</v>
      </c>
      <c r="X12" s="90" t="s">
        <v>1</v>
      </c>
      <c r="Y12" s="91">
        <v>0</v>
      </c>
      <c r="Z12" s="75">
        <v>11</v>
      </c>
      <c r="AA12" s="74" t="s">
        <v>1</v>
      </c>
      <c r="AB12" s="74">
        <v>1</v>
      </c>
      <c r="AC12" s="53"/>
      <c r="AD12" s="119" t="s">
        <v>46</v>
      </c>
      <c r="AE12" s="120" t="s">
        <v>40</v>
      </c>
      <c r="AF12" s="120" t="s">
        <v>35</v>
      </c>
      <c r="AG12" s="24" t="s">
        <v>47</v>
      </c>
      <c r="AH12" s="26" t="s">
        <v>1</v>
      </c>
      <c r="AI12" s="57" t="s">
        <v>48</v>
      </c>
      <c r="AJ12" s="25" t="s">
        <v>49</v>
      </c>
    </row>
    <row r="13" spans="2:36" ht="22.5" customHeight="1">
      <c r="B13" s="59" t="s">
        <v>53</v>
      </c>
      <c r="C13" s="128"/>
      <c r="D13" s="19"/>
      <c r="E13" s="98"/>
      <c r="F13" s="99"/>
      <c r="G13" s="100"/>
      <c r="H13" s="98">
        <v>5</v>
      </c>
      <c r="I13" s="99" t="s">
        <v>1</v>
      </c>
      <c r="J13" s="100">
        <v>6</v>
      </c>
      <c r="K13" s="80"/>
      <c r="L13" s="81"/>
      <c r="M13" s="81"/>
      <c r="N13" s="95"/>
      <c r="O13" s="96"/>
      <c r="P13" s="97"/>
      <c r="Q13" s="80"/>
      <c r="R13" s="81"/>
      <c r="S13" s="27"/>
      <c r="T13" s="80"/>
      <c r="U13" s="81"/>
      <c r="V13" s="27"/>
      <c r="W13" s="80"/>
      <c r="X13" s="81"/>
      <c r="Y13" s="27"/>
      <c r="Z13" s="98"/>
      <c r="AA13" s="99"/>
      <c r="AB13" s="100"/>
      <c r="AC13" s="55"/>
      <c r="AD13" s="117">
        <f>SUM(E12&gt;G12,E13&gt;G13,H12&gt;J12,H13&gt;J13,K12&gt;M12,K13&gt;M13,N12&gt;P12,N13&gt;P13,Q12&gt;S12,Q13&gt;S13,T12&gt;V12,T13&gt;V13,W12&gt;Y12,W13&gt;Y13,Z12&gt;AB12,Z13&gt;AB13,)</f>
        <v>4</v>
      </c>
      <c r="AE13" s="118">
        <f>SUM(COUNTA(D12:AC13)/3,-AD13,-AF13)</f>
        <v>1.333333333333334</v>
      </c>
      <c r="AF13" s="118">
        <f>SUM(E12&lt;G12,E13&lt;G13,H12&lt;J12,H13&lt;J13,K12&lt;M12,K13&lt;M13,N12&lt;P12,N13&lt;P13,Q12&lt;S12,Q13&lt;S13,T12&lt;V12,T13&lt;V13,W12&lt;Y12,W13&lt;Y13,Z12&lt;AB12,Z13&lt;AB13)</f>
        <v>3</v>
      </c>
      <c r="AG13" s="14">
        <f>SUM(,E12,E13,H12,H13,K12,K13,N12,N13,Q12,Q13,T12,T13,W12,W13,Z12,Z13)</f>
        <v>49</v>
      </c>
      <c r="AH13" s="6" t="s">
        <v>1</v>
      </c>
      <c r="AI13" s="15">
        <f>SUM(G12,G13,J12,J13,M12,M13,P12,P13,S12,S13,V12,V13,Y12,Y13,AB12,AB13)</f>
        <v>33</v>
      </c>
      <c r="AJ13" s="13">
        <f>SUM(3*AD13,AE13)</f>
        <v>13.333333333333334</v>
      </c>
    </row>
    <row r="14" spans="2:36" ht="22.5" customHeight="1" thickBot="1">
      <c r="B14" s="115" t="s">
        <v>8</v>
      </c>
      <c r="C14" s="127" t="s">
        <v>20</v>
      </c>
      <c r="D14" s="116"/>
      <c r="E14" s="75">
        <v>2</v>
      </c>
      <c r="F14" s="74" t="s">
        <v>1</v>
      </c>
      <c r="G14" s="76">
        <v>11</v>
      </c>
      <c r="H14" s="75">
        <v>4</v>
      </c>
      <c r="I14" s="74" t="s">
        <v>1</v>
      </c>
      <c r="J14" s="76">
        <v>9</v>
      </c>
      <c r="K14" s="89">
        <v>2</v>
      </c>
      <c r="L14" s="90" t="s">
        <v>1</v>
      </c>
      <c r="M14" s="90">
        <v>5</v>
      </c>
      <c r="N14" s="75">
        <v>6</v>
      </c>
      <c r="O14" s="74" t="s">
        <v>1</v>
      </c>
      <c r="P14" s="76">
        <v>5</v>
      </c>
      <c r="Q14" s="86"/>
      <c r="R14" s="87" t="s">
        <v>12</v>
      </c>
      <c r="S14" s="88"/>
      <c r="T14" s="89">
        <v>6</v>
      </c>
      <c r="U14" s="90" t="s">
        <v>1</v>
      </c>
      <c r="V14" s="91">
        <v>5</v>
      </c>
      <c r="W14" s="89">
        <v>19</v>
      </c>
      <c r="X14" s="90" t="s">
        <v>1</v>
      </c>
      <c r="Y14" s="91">
        <v>1</v>
      </c>
      <c r="Z14" s="75">
        <v>14</v>
      </c>
      <c r="AA14" s="74" t="s">
        <v>1</v>
      </c>
      <c r="AB14" s="74">
        <v>6</v>
      </c>
      <c r="AC14" s="53"/>
      <c r="AD14" s="119" t="s">
        <v>46</v>
      </c>
      <c r="AE14" s="120" t="s">
        <v>34</v>
      </c>
      <c r="AF14" s="120" t="s">
        <v>58</v>
      </c>
      <c r="AG14" s="24" t="s">
        <v>44</v>
      </c>
      <c r="AH14" s="26" t="s">
        <v>1</v>
      </c>
      <c r="AI14" s="57" t="s">
        <v>59</v>
      </c>
      <c r="AJ14" s="25" t="s">
        <v>60</v>
      </c>
    </row>
    <row r="15" spans="2:36" ht="22.5" customHeight="1">
      <c r="B15" s="61" t="s">
        <v>54</v>
      </c>
      <c r="C15" s="128"/>
      <c r="D15" s="22"/>
      <c r="E15" s="98"/>
      <c r="F15" s="99"/>
      <c r="G15" s="100"/>
      <c r="H15" s="98"/>
      <c r="I15" s="67"/>
      <c r="J15" s="100"/>
      <c r="K15" s="80"/>
      <c r="L15" s="81"/>
      <c r="M15" s="81"/>
      <c r="N15" s="98"/>
      <c r="O15" s="99"/>
      <c r="P15" s="100"/>
      <c r="Q15" s="95"/>
      <c r="R15" s="104"/>
      <c r="S15" s="97"/>
      <c r="T15" s="80"/>
      <c r="U15" s="81"/>
      <c r="V15" s="27"/>
      <c r="W15" s="10"/>
      <c r="X15" s="11"/>
      <c r="Y15" s="19"/>
      <c r="Z15" s="98">
        <v>12</v>
      </c>
      <c r="AA15" s="99" t="s">
        <v>1</v>
      </c>
      <c r="AB15" s="99">
        <v>2</v>
      </c>
      <c r="AC15" s="54"/>
      <c r="AD15" s="117">
        <f>SUM(E14&gt;G14,E15&gt;G15,H14&gt;J14,H15&gt;J15,K14&gt;M14,K15&gt;M15,N14&gt;P14,N15&gt;P15,Q14&gt;S14,Q15&gt;S15,T14&gt;V14,T15&gt;V15,W14&gt;Y14,W15&gt;Y15,Z14&gt;AB14,Z15&gt;AB15,)</f>
        <v>5</v>
      </c>
      <c r="AE15" s="118">
        <f>SUM(COUNTA(D14:AC15)/3,-AD15,-AF15)</f>
        <v>0.3333333333333339</v>
      </c>
      <c r="AF15" s="118">
        <f>SUM(E14&lt;G14,E15&lt;G15,H14&lt;J14,H15&lt;J15,K14&lt;M14,K15&lt;M15,N14&lt;P14,N15&lt;P15,Q14&lt;S14,Q15&lt;S15,T14&lt;V14,T15&lt;V15,W14&lt;Y14,W15&lt;Y15,Z14&lt;AB14,Z15&lt;AB15)</f>
        <v>3</v>
      </c>
      <c r="AG15" s="14">
        <f>SUM(,E14,E15,H14,H15,K14,K15,N14,N15,Q14,Q15,T14,T15,W14,W15,Z14,Z15)</f>
        <v>65</v>
      </c>
      <c r="AH15" s="6" t="s">
        <v>1</v>
      </c>
      <c r="AI15" s="15">
        <f>SUM(G14,G15,J14,J15,M14,M15,P14,P15,S14,S15,V14,V15,Y14,Y15,AB14,AB15)</f>
        <v>44</v>
      </c>
      <c r="AJ15" s="13">
        <f>SUM(3*AD15,AE15)</f>
        <v>15.333333333333334</v>
      </c>
    </row>
    <row r="16" spans="2:36" ht="22.5" customHeight="1">
      <c r="B16" s="63" t="s">
        <v>9</v>
      </c>
      <c r="C16" s="121" t="s">
        <v>23</v>
      </c>
      <c r="D16" s="69"/>
      <c r="E16" s="75">
        <v>3</v>
      </c>
      <c r="F16" s="74" t="s">
        <v>1</v>
      </c>
      <c r="G16" s="76">
        <v>7</v>
      </c>
      <c r="H16" s="75">
        <v>3</v>
      </c>
      <c r="I16" s="74" t="s">
        <v>1</v>
      </c>
      <c r="J16" s="76">
        <v>8</v>
      </c>
      <c r="K16" s="89">
        <v>2</v>
      </c>
      <c r="L16" s="90" t="s">
        <v>1</v>
      </c>
      <c r="M16" s="91">
        <v>9</v>
      </c>
      <c r="N16" s="75">
        <v>3</v>
      </c>
      <c r="O16" s="74" t="s">
        <v>1</v>
      </c>
      <c r="P16" s="76">
        <v>3</v>
      </c>
      <c r="Q16" s="75">
        <v>5</v>
      </c>
      <c r="R16" s="74" t="s">
        <v>1</v>
      </c>
      <c r="S16" s="76">
        <v>6</v>
      </c>
      <c r="T16" s="86"/>
      <c r="U16" s="87" t="s">
        <v>22</v>
      </c>
      <c r="V16" s="88"/>
      <c r="W16" s="89">
        <v>6</v>
      </c>
      <c r="X16" s="90" t="s">
        <v>1</v>
      </c>
      <c r="Y16" s="91">
        <v>3</v>
      </c>
      <c r="Z16" s="75">
        <v>10</v>
      </c>
      <c r="AA16" s="74" t="s">
        <v>1</v>
      </c>
      <c r="AB16" s="76">
        <v>3</v>
      </c>
      <c r="AC16" s="52"/>
      <c r="AD16" s="119" t="s">
        <v>35</v>
      </c>
      <c r="AE16" s="120" t="s">
        <v>40</v>
      </c>
      <c r="AF16" s="120" t="s">
        <v>46</v>
      </c>
      <c r="AG16" s="24" t="s">
        <v>63</v>
      </c>
      <c r="AH16" s="26" t="s">
        <v>1</v>
      </c>
      <c r="AI16" s="57" t="s">
        <v>62</v>
      </c>
      <c r="AJ16" s="25" t="s">
        <v>61</v>
      </c>
    </row>
    <row r="17" spans="2:36" ht="22.5" customHeight="1">
      <c r="B17" s="64" t="s">
        <v>55</v>
      </c>
      <c r="C17" s="126"/>
      <c r="D17" s="19"/>
      <c r="E17" s="98">
        <v>4</v>
      </c>
      <c r="F17" s="99" t="s">
        <v>1</v>
      </c>
      <c r="G17" s="100">
        <v>6</v>
      </c>
      <c r="H17" s="98"/>
      <c r="I17" s="102"/>
      <c r="J17" s="100"/>
      <c r="K17" s="80"/>
      <c r="L17" s="81"/>
      <c r="M17" s="81"/>
      <c r="N17" s="98"/>
      <c r="O17" s="99"/>
      <c r="P17" s="100"/>
      <c r="Q17" s="98"/>
      <c r="R17" s="99"/>
      <c r="S17" s="100"/>
      <c r="T17" s="95"/>
      <c r="U17" s="105"/>
      <c r="V17" s="97"/>
      <c r="W17" s="80"/>
      <c r="X17" s="81"/>
      <c r="Y17" s="27"/>
      <c r="Z17" s="98"/>
      <c r="AA17" s="67"/>
      <c r="AB17" s="100"/>
      <c r="AC17" s="56"/>
      <c r="AD17" s="117">
        <f>SUM(E16&gt;G16,E17&gt;G17,H16&gt;J16,H17&gt;J17,K16&gt;M16,K17&gt;M17,N16&gt;P16,N17&gt;P17,Q16&gt;S16,Q17&gt;S17,T16&gt;V16,T17&gt;V17,W16&gt;Y16,W17&gt;Y17,Z16&gt;AB16,Z17&gt;AB17,)</f>
        <v>2</v>
      </c>
      <c r="AE17" s="118">
        <f>SUM(COUNTA(D16:AC17)/3,-AD17,-AF17)</f>
        <v>1.333333333333334</v>
      </c>
      <c r="AF17" s="118">
        <f>SUM(E16&lt;G16,E17&lt;G17,H16&lt;J16,H17&lt;J17,K16&lt;M16,K17&lt;M17,N16&lt;P16,N17&lt;P17,Q16&lt;S16,Q17&lt;S17,T16&lt;V16,T17&lt;V17,W16&lt;Y16,W17&lt;Y17,Z16&lt;AB16,Z17&lt;AB17)</f>
        <v>5</v>
      </c>
      <c r="AG17" s="14">
        <f>SUM(,E16,E17,H16,H17,K16,K17,N16,N17,Q16,Q17,T16,T17,W16,W17,Z16,Z17)</f>
        <v>36</v>
      </c>
      <c r="AH17" s="6" t="s">
        <v>1</v>
      </c>
      <c r="AI17" s="15">
        <f>SUM(G16,G17,J16,J17,M16,M17,P16,P17,S16,S17,V16,V17,Y16,Y17,AB16,AB17)</f>
        <v>45</v>
      </c>
      <c r="AJ17" s="13">
        <f>SUM(3*AD17,AE17)</f>
        <v>7.333333333333334</v>
      </c>
    </row>
    <row r="18" spans="2:36" ht="22.5" customHeight="1">
      <c r="B18" s="65" t="s">
        <v>10</v>
      </c>
      <c r="C18" s="121" t="s">
        <v>27</v>
      </c>
      <c r="D18" s="17"/>
      <c r="E18" s="92">
        <v>6</v>
      </c>
      <c r="F18" s="93" t="s">
        <v>1</v>
      </c>
      <c r="G18" s="94">
        <v>15</v>
      </c>
      <c r="H18" s="89">
        <v>3</v>
      </c>
      <c r="I18" s="90" t="s">
        <v>1</v>
      </c>
      <c r="J18" s="91">
        <v>28</v>
      </c>
      <c r="K18" s="89">
        <v>1</v>
      </c>
      <c r="L18" s="90" t="s">
        <v>1</v>
      </c>
      <c r="M18" s="90">
        <v>14</v>
      </c>
      <c r="N18" s="75">
        <v>0</v>
      </c>
      <c r="O18" s="74" t="s">
        <v>1</v>
      </c>
      <c r="P18" s="76">
        <v>10</v>
      </c>
      <c r="Q18" s="75">
        <v>1</v>
      </c>
      <c r="R18" s="74" t="s">
        <v>1</v>
      </c>
      <c r="S18" s="76">
        <v>19</v>
      </c>
      <c r="T18" s="75">
        <v>3</v>
      </c>
      <c r="U18" s="74" t="s">
        <v>1</v>
      </c>
      <c r="V18" s="76">
        <v>6</v>
      </c>
      <c r="W18" s="86"/>
      <c r="X18" s="87" t="s">
        <v>26</v>
      </c>
      <c r="Y18" s="88"/>
      <c r="Z18" s="89">
        <v>8</v>
      </c>
      <c r="AA18" s="90" t="s">
        <v>1</v>
      </c>
      <c r="AB18" s="91">
        <v>4</v>
      </c>
      <c r="AC18" s="7"/>
      <c r="AD18" s="119" t="s">
        <v>40</v>
      </c>
      <c r="AE18" s="120" t="s">
        <v>34</v>
      </c>
      <c r="AF18" s="120" t="s">
        <v>39</v>
      </c>
      <c r="AG18" s="24" t="s">
        <v>64</v>
      </c>
      <c r="AH18" s="26" t="s">
        <v>1</v>
      </c>
      <c r="AI18" s="57" t="s">
        <v>65</v>
      </c>
      <c r="AJ18" s="25" t="s">
        <v>58</v>
      </c>
    </row>
    <row r="19" spans="2:36" ht="22.5" customHeight="1">
      <c r="B19" s="64" t="s">
        <v>56</v>
      </c>
      <c r="C19" s="126"/>
      <c r="D19" s="19"/>
      <c r="E19" s="80"/>
      <c r="F19" s="81"/>
      <c r="G19" s="27"/>
      <c r="H19" s="10"/>
      <c r="I19" s="11"/>
      <c r="J19" s="27"/>
      <c r="K19" s="10">
        <v>3</v>
      </c>
      <c r="L19" s="11" t="s">
        <v>1</v>
      </c>
      <c r="M19" s="11">
        <v>9</v>
      </c>
      <c r="N19" s="8"/>
      <c r="O19" s="9"/>
      <c r="P19" s="12"/>
      <c r="Q19" s="8"/>
      <c r="R19" s="9"/>
      <c r="S19" s="12"/>
      <c r="T19" s="8"/>
      <c r="U19" s="9"/>
      <c r="V19" s="100"/>
      <c r="W19" s="95"/>
      <c r="X19" s="96"/>
      <c r="Y19" s="97"/>
      <c r="Z19" s="80"/>
      <c r="AA19" s="81"/>
      <c r="AB19" s="27"/>
      <c r="AC19" s="56"/>
      <c r="AD19" s="117">
        <f>SUM(E18&gt;G18,E19&gt;G19,H18&gt;J18,H19&gt;J19,K18&gt;M18,K19&gt;M19,N18&gt;P18,N19&gt;P19,Q18&gt;S18,Q19&gt;S19,T18&gt;V18,T19&gt;V19,W18&gt;Y18,W19&gt;Y19,Z18&gt;AB18,Z19&gt;AB19,)</f>
        <v>1</v>
      </c>
      <c r="AE19" s="118">
        <f>SUM(COUNTA(D18:AC19)/3,-AD19,-AF19)</f>
        <v>0.3333333333333339</v>
      </c>
      <c r="AF19" s="118">
        <f>SUM(E18&lt;G18,E19&lt;G19,H18&lt;J18,H19&lt;J19,K18&lt;M18,K19&lt;M19,N18&lt;P18,N19&lt;P19,Q18&lt;S18,Q19&lt;S19,T18&lt;V18,T19&lt;V19,W18&lt;Y18,W19&lt;Y19,Z18&lt;AB18,Z19&lt;AB19)</f>
        <v>7</v>
      </c>
      <c r="AG19" s="14">
        <f>SUM(,E18,E19,H18,H19,K18,K19,N18,N19,Q18,Q19,T18,T19,W18,W19,Z18,Z19)</f>
        <v>25</v>
      </c>
      <c r="AH19" s="6" t="s">
        <v>1</v>
      </c>
      <c r="AI19" s="15">
        <f>SUM(G18,G19,J18,J19,M18,M19,P18,P19,S18,S19,V18,V19,Y18,Y19,AB18,AB19)</f>
        <v>105</v>
      </c>
      <c r="AJ19" s="13">
        <f>SUM(3*AD19,AE19)</f>
        <v>3.333333333333334</v>
      </c>
    </row>
    <row r="20" spans="2:36" ht="22.5" customHeight="1">
      <c r="B20" s="65" t="s">
        <v>11</v>
      </c>
      <c r="C20" s="121" t="s">
        <v>24</v>
      </c>
      <c r="D20" s="16"/>
      <c r="E20" s="75">
        <v>4</v>
      </c>
      <c r="F20" s="74" t="s">
        <v>1</v>
      </c>
      <c r="G20" s="76">
        <v>9</v>
      </c>
      <c r="H20" s="89">
        <v>0</v>
      </c>
      <c r="I20" s="90" t="s">
        <v>1</v>
      </c>
      <c r="J20" s="91">
        <v>11</v>
      </c>
      <c r="K20" s="75">
        <v>4</v>
      </c>
      <c r="L20" s="74" t="s">
        <v>1</v>
      </c>
      <c r="M20" s="74">
        <v>10</v>
      </c>
      <c r="N20" s="89">
        <v>1</v>
      </c>
      <c r="O20" s="90" t="s">
        <v>1</v>
      </c>
      <c r="P20" s="91">
        <v>11</v>
      </c>
      <c r="Q20" s="89">
        <v>6</v>
      </c>
      <c r="R20" s="90" t="s">
        <v>1</v>
      </c>
      <c r="S20" s="91">
        <v>14</v>
      </c>
      <c r="T20" s="101">
        <v>3</v>
      </c>
      <c r="U20" s="102" t="s">
        <v>1</v>
      </c>
      <c r="V20" s="103">
        <v>10</v>
      </c>
      <c r="W20" s="75">
        <v>4</v>
      </c>
      <c r="X20" s="74" t="s">
        <v>1</v>
      </c>
      <c r="Y20" s="76">
        <v>8</v>
      </c>
      <c r="Z20" s="86"/>
      <c r="AA20" s="87" t="s">
        <v>25</v>
      </c>
      <c r="AB20" s="88"/>
      <c r="AC20" s="53"/>
      <c r="AD20" s="119" t="s">
        <v>34</v>
      </c>
      <c r="AE20" s="120" t="s">
        <v>34</v>
      </c>
      <c r="AF20" s="120" t="s">
        <v>61</v>
      </c>
      <c r="AG20" s="24" t="s">
        <v>64</v>
      </c>
      <c r="AH20" s="26" t="s">
        <v>1</v>
      </c>
      <c r="AI20" s="57" t="s">
        <v>66</v>
      </c>
      <c r="AJ20" s="25" t="s">
        <v>34</v>
      </c>
    </row>
    <row r="21" spans="2:36" ht="22.5" customHeight="1">
      <c r="B21" s="64" t="s">
        <v>57</v>
      </c>
      <c r="C21" s="122"/>
      <c r="D21" s="12"/>
      <c r="E21" s="98"/>
      <c r="F21" s="99"/>
      <c r="G21" s="100"/>
      <c r="H21" s="80"/>
      <c r="I21" s="81"/>
      <c r="J21" s="27"/>
      <c r="K21" s="98"/>
      <c r="L21" s="99"/>
      <c r="M21" s="99"/>
      <c r="N21" s="80"/>
      <c r="O21" s="81"/>
      <c r="P21" s="27"/>
      <c r="Q21" s="80">
        <v>2</v>
      </c>
      <c r="R21" s="81" t="s">
        <v>1</v>
      </c>
      <c r="S21" s="27">
        <v>12</v>
      </c>
      <c r="T21" s="80"/>
      <c r="U21" s="82"/>
      <c r="V21" s="27"/>
      <c r="W21" s="98"/>
      <c r="X21" s="99"/>
      <c r="Y21" s="100"/>
      <c r="Z21" s="95"/>
      <c r="AA21" s="105"/>
      <c r="AB21" s="97"/>
      <c r="AC21" s="55"/>
      <c r="AD21" s="117">
        <f>SUM(E20&gt;G20,E21&gt;G21,H20&gt;J20,H21&gt;J21,K20&gt;M20,K21&gt;M21,N20&gt;P20,N21&gt;P21,Q20&gt;S20,Q21&gt;S21,T20&gt;V20,T21&gt;V21,W20&gt;Y20,W21&gt;Y21,Z20&gt;AB20,Z21&gt;AB21,)</f>
        <v>0</v>
      </c>
      <c r="AE21" s="118">
        <f>SUM(COUNTA(D20:AC21)/3,-AD21,-AF21)</f>
        <v>0.3333333333333339</v>
      </c>
      <c r="AF21" s="118">
        <f>SUM(E20&lt;G20,E21&lt;G21,H20&lt;J20,H21&lt;J21,K20&lt;M20,K21&lt;M21,N20&lt;P20,N21&lt;P21,Q20&lt;S20,Q21&lt;S21,T20&lt;V20,T21&lt;V21,W20&lt;Y20,W21&lt;Y21,Z20&lt;AB20,Z21&lt;AB21)</f>
        <v>8</v>
      </c>
      <c r="AG21" s="14">
        <f>SUM(,E20,E21,H20,H21,K20,K21,N20,N21,Q20,Q21,T20,T21,W20,W21,Z20,Z21)</f>
        <v>24</v>
      </c>
      <c r="AH21" s="6" t="s">
        <v>1</v>
      </c>
      <c r="AI21" s="15">
        <f>SUM(G20,G21,J20,J21,M20,M21,P20,P21,S20,S21,V20,V21,Y20,Y21,AB20,AB21)</f>
        <v>85</v>
      </c>
      <c r="AJ21" s="13">
        <f>SUM(3*AD21,AE21)</f>
        <v>0.3333333333333339</v>
      </c>
    </row>
    <row r="22" spans="2:36" ht="0.75" customHeight="1" thickBot="1">
      <c r="B22" s="35" t="s">
        <v>3</v>
      </c>
      <c r="C22" s="36"/>
      <c r="D22" s="39"/>
      <c r="E22" s="37"/>
      <c r="F22" s="38"/>
      <c r="G22" s="39"/>
      <c r="H22" s="40"/>
      <c r="I22" s="41"/>
      <c r="J22" s="42"/>
      <c r="K22" s="40"/>
      <c r="L22" s="41"/>
      <c r="M22" s="42"/>
      <c r="N22" s="37"/>
      <c r="O22" s="38"/>
      <c r="P22" s="43"/>
      <c r="Q22" s="37"/>
      <c r="R22" s="38"/>
      <c r="S22" s="39"/>
      <c r="T22" s="40"/>
      <c r="U22" s="41"/>
      <c r="V22" s="42"/>
      <c r="W22" s="37"/>
      <c r="X22" s="38"/>
      <c r="Y22" s="39"/>
      <c r="Z22" s="40"/>
      <c r="AA22" s="41"/>
      <c r="AB22" s="42"/>
      <c r="AC22" s="44"/>
      <c r="AD22" s="45"/>
      <c r="AE22" s="46"/>
      <c r="AF22" s="46"/>
      <c r="AG22" s="47"/>
      <c r="AH22" s="48"/>
      <c r="AI22" s="49"/>
      <c r="AJ22" s="50"/>
    </row>
    <row r="23" spans="16:17" ht="0.75" customHeight="1">
      <c r="P23" s="72"/>
      <c r="Q23" s="73"/>
    </row>
  </sheetData>
  <sheetProtection/>
  <mergeCells count="18">
    <mergeCell ref="B2:AJ2"/>
    <mergeCell ref="B4:C4"/>
    <mergeCell ref="C12:C13"/>
    <mergeCell ref="C6:C7"/>
    <mergeCell ref="C18:C19"/>
    <mergeCell ref="Q4:S4"/>
    <mergeCell ref="C14:C15"/>
    <mergeCell ref="W4:Y4"/>
    <mergeCell ref="C20:C21"/>
    <mergeCell ref="Z4:AB4"/>
    <mergeCell ref="C16:C17"/>
    <mergeCell ref="C10:C11"/>
    <mergeCell ref="K4:M4"/>
    <mergeCell ref="H4:J4"/>
    <mergeCell ref="E4:G4"/>
    <mergeCell ref="C8:C9"/>
    <mergeCell ref="T4:V4"/>
    <mergeCell ref="N4:P4"/>
  </mergeCells>
  <printOptions horizontalCentered="1" verticalCentered="1"/>
  <pageMargins left="0" right="0.5905511811023623" top="0" bottom="0" header="0" footer="0"/>
  <pageSetup fitToHeight="1" fitToWidth="1" horizontalDpi="300" verticalDpi="3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DOHNAL</dc:creator>
  <cp:keywords/>
  <dc:description/>
  <cp:lastModifiedBy>Uzivatel</cp:lastModifiedBy>
  <cp:lastPrinted>2019-10-11T20:17:11Z</cp:lastPrinted>
  <dcterms:created xsi:type="dcterms:W3CDTF">2000-07-26T08:03:00Z</dcterms:created>
  <dcterms:modified xsi:type="dcterms:W3CDTF">2019-10-26T22:51:32Z</dcterms:modified>
  <cp:category/>
  <cp:version/>
  <cp:contentType/>
  <cp:contentStatus/>
</cp:coreProperties>
</file>